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Offer!$A$5:$V$237</definedName>
  </definedNames>
  <calcPr calcId="152511"/>
</workbook>
</file>

<file path=xl/calcChain.xml><?xml version="1.0" encoding="utf-8"?>
<calcChain xmlns="http://schemas.openxmlformats.org/spreadsheetml/2006/main">
  <c r="A3" i="1" l="1"/>
  <c r="T222" i="1"/>
  <c r="T206" i="1"/>
  <c r="T126" i="1"/>
  <c r="T119" i="1"/>
  <c r="T117" i="1"/>
  <c r="T110" i="1"/>
  <c r="T102" i="1"/>
  <c r="T101" i="1"/>
  <c r="T94" i="1"/>
  <c r="T85" i="1"/>
  <c r="T84" i="1"/>
  <c r="T78" i="1"/>
  <c r="T67" i="1"/>
  <c r="T62" i="1"/>
  <c r="T55" i="1"/>
  <c r="T50" i="1"/>
  <c r="T46" i="1"/>
  <c r="T41" i="1"/>
  <c r="T34" i="1"/>
  <c r="T33" i="1"/>
  <c r="T30" i="1"/>
  <c r="T22" i="1"/>
  <c r="T19" i="1"/>
  <c r="T17" i="1"/>
  <c r="T16" i="1"/>
  <c r="T14" i="1"/>
  <c r="T6" i="1"/>
  <c r="T227" i="1"/>
  <c r="T211" i="1"/>
  <c r="T195" i="1"/>
  <c r="T181" i="1"/>
  <c r="T165" i="1"/>
  <c r="T149" i="1"/>
  <c r="T133" i="1"/>
  <c r="T70" i="1"/>
  <c r="T25" i="1"/>
  <c r="T9" i="1"/>
  <c r="T7" i="1"/>
  <c r="T8" i="1"/>
  <c r="T10" i="1"/>
  <c r="T11" i="1"/>
  <c r="T12" i="1"/>
  <c r="T13" i="1"/>
  <c r="T15" i="1"/>
  <c r="T18" i="1"/>
  <c r="T20" i="1"/>
  <c r="T21" i="1"/>
  <c r="T23" i="1"/>
  <c r="T24" i="1"/>
  <c r="T26" i="1"/>
  <c r="T27" i="1"/>
  <c r="T28" i="1"/>
  <c r="T29" i="1"/>
  <c r="T31" i="1"/>
  <c r="T32" i="1"/>
  <c r="T35" i="1"/>
  <c r="T36" i="1"/>
  <c r="T37" i="1"/>
  <c r="T38" i="1"/>
  <c r="T39" i="1"/>
  <c r="T40" i="1"/>
  <c r="T42" i="1"/>
  <c r="T43" i="1"/>
  <c r="T44" i="1"/>
  <c r="T45" i="1"/>
  <c r="T47" i="1"/>
  <c r="T48" i="1"/>
  <c r="T49" i="1"/>
  <c r="T51" i="1"/>
  <c r="T52" i="1"/>
  <c r="T53" i="1"/>
  <c r="T54" i="1"/>
  <c r="T56" i="1"/>
  <c r="T57" i="1"/>
  <c r="T58" i="1"/>
  <c r="T59" i="1"/>
  <c r="T60" i="1"/>
  <c r="T61" i="1"/>
  <c r="T63" i="1"/>
  <c r="T64" i="1"/>
  <c r="T65" i="1"/>
  <c r="T66" i="1"/>
  <c r="T68" i="1"/>
  <c r="T69" i="1"/>
  <c r="T71" i="1"/>
  <c r="T72" i="1"/>
  <c r="T73" i="1"/>
  <c r="T74" i="1"/>
  <c r="T75" i="1"/>
  <c r="T76" i="1"/>
  <c r="T77" i="1"/>
  <c r="T79" i="1"/>
  <c r="T80" i="1"/>
  <c r="T81" i="1"/>
  <c r="T82" i="1"/>
  <c r="T83" i="1"/>
  <c r="T86" i="1"/>
  <c r="T87" i="1"/>
  <c r="T88" i="1"/>
  <c r="T89" i="1"/>
  <c r="T90" i="1"/>
  <c r="T91" i="1"/>
  <c r="T92" i="1"/>
  <c r="T93" i="1"/>
  <c r="T95" i="1"/>
  <c r="T96" i="1"/>
  <c r="T97" i="1"/>
  <c r="T98" i="1"/>
  <c r="T99" i="1"/>
  <c r="T100" i="1"/>
  <c r="T103" i="1"/>
  <c r="T104" i="1"/>
  <c r="T105" i="1"/>
  <c r="T106" i="1"/>
  <c r="T107" i="1"/>
  <c r="T108" i="1"/>
  <c r="T109" i="1"/>
  <c r="T111" i="1"/>
  <c r="T112" i="1"/>
  <c r="T113" i="1"/>
  <c r="T114" i="1"/>
  <c r="T115" i="1"/>
  <c r="T116" i="1"/>
  <c r="T118" i="1"/>
  <c r="T120" i="1"/>
  <c r="T121" i="1"/>
  <c r="T122" i="1"/>
  <c r="T123" i="1"/>
  <c r="T124" i="1"/>
  <c r="T125" i="1"/>
  <c r="T127" i="1"/>
  <c r="T128" i="1"/>
  <c r="T129" i="1"/>
  <c r="T130" i="1"/>
  <c r="T131" i="1"/>
  <c r="T132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6" i="1"/>
  <c r="T197" i="1"/>
  <c r="T198" i="1"/>
  <c r="T199" i="1"/>
  <c r="T200" i="1"/>
  <c r="T201" i="1"/>
  <c r="T202" i="1"/>
  <c r="T203" i="1"/>
  <c r="T204" i="1"/>
  <c r="T205" i="1"/>
  <c r="T207" i="1"/>
  <c r="T208" i="1"/>
  <c r="T209" i="1"/>
  <c r="T210" i="1"/>
  <c r="T212" i="1"/>
  <c r="T213" i="1"/>
  <c r="T214" i="1"/>
  <c r="T215" i="1"/>
  <c r="T216" i="1"/>
  <c r="T217" i="1"/>
  <c r="T218" i="1"/>
  <c r="T219" i="1"/>
  <c r="T220" i="1"/>
  <c r="T221" i="1"/>
  <c r="T223" i="1"/>
  <c r="T224" i="1"/>
  <c r="T225" i="1"/>
  <c r="T226" i="1"/>
  <c r="T228" i="1"/>
  <c r="T229" i="1"/>
  <c r="T230" i="1"/>
  <c r="T231" i="1"/>
  <c r="T232" i="1"/>
  <c r="T233" i="1"/>
  <c r="T234" i="1"/>
  <c r="T235" i="1"/>
  <c r="T236" i="1"/>
  <c r="T237" i="1"/>
  <c r="V237" i="1"/>
  <c r="U237" i="1"/>
  <c r="V236" i="1"/>
  <c r="U236" i="1"/>
  <c r="V235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4" i="1"/>
  <c r="U224" i="1"/>
  <c r="V223" i="1"/>
  <c r="U223" i="1"/>
  <c r="V222" i="1"/>
  <c r="U222" i="1"/>
  <c r="V221" i="1"/>
  <c r="U221" i="1"/>
  <c r="V220" i="1"/>
  <c r="U220" i="1"/>
  <c r="V219" i="1"/>
  <c r="U219" i="1"/>
  <c r="V218" i="1"/>
  <c r="U218" i="1"/>
  <c r="V217" i="1"/>
  <c r="U217" i="1"/>
  <c r="V216" i="1"/>
  <c r="U216" i="1"/>
  <c r="V215" i="1"/>
  <c r="U215" i="1"/>
  <c r="V214" i="1"/>
  <c r="U214" i="1"/>
  <c r="V213" i="1"/>
  <c r="U213" i="1"/>
  <c r="V212" i="1"/>
  <c r="U212" i="1"/>
  <c r="V211" i="1"/>
  <c r="U211" i="1"/>
  <c r="V210" i="1"/>
  <c r="U210" i="1"/>
  <c r="V209" i="1"/>
  <c r="U209" i="1"/>
  <c r="V208" i="1"/>
  <c r="U208" i="1"/>
  <c r="V207" i="1"/>
  <c r="U207" i="1"/>
  <c r="V206" i="1"/>
  <c r="U206" i="1"/>
  <c r="V205" i="1"/>
  <c r="U205" i="1"/>
  <c r="V204" i="1"/>
  <c r="U204" i="1"/>
  <c r="V203" i="1"/>
  <c r="U203" i="1"/>
  <c r="V202" i="1"/>
  <c r="U202" i="1"/>
  <c r="V201" i="1"/>
  <c r="U201" i="1"/>
  <c r="V200" i="1"/>
  <c r="U200" i="1"/>
  <c r="V199" i="1"/>
  <c r="U199" i="1"/>
  <c r="V198" i="1"/>
  <c r="U198" i="1"/>
  <c r="V197" i="1"/>
  <c r="U197" i="1"/>
  <c r="V196" i="1"/>
  <c r="U196" i="1"/>
  <c r="V195" i="1"/>
  <c r="U195" i="1"/>
  <c r="V194" i="1"/>
  <c r="U194" i="1"/>
  <c r="V193" i="1"/>
  <c r="U193" i="1"/>
  <c r="V192" i="1"/>
  <c r="U192" i="1"/>
  <c r="V191" i="1"/>
  <c r="U191" i="1"/>
  <c r="V190" i="1"/>
  <c r="U190" i="1"/>
  <c r="V189" i="1"/>
  <c r="U189" i="1"/>
  <c r="V188" i="1"/>
  <c r="U188" i="1"/>
  <c r="V187" i="1"/>
  <c r="U187" i="1"/>
  <c r="V186" i="1"/>
  <c r="U186" i="1"/>
  <c r="V185" i="1"/>
  <c r="U185" i="1"/>
  <c r="V184" i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V176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</calcChain>
</file>

<file path=xl/sharedStrings.xml><?xml version="1.0" encoding="utf-8"?>
<sst xmlns="http://schemas.openxmlformats.org/spreadsheetml/2006/main" count="2807" uniqueCount="233">
  <si>
    <t>SANTONI</t>
  </si>
  <si>
    <t>100%LT</t>
  </si>
  <si>
    <t>6401.10.00</t>
  </si>
  <si>
    <t>SCARPE</t>
  </si>
  <si>
    <t>ITALY</t>
  </si>
  <si>
    <t>G30/Grigio</t>
  </si>
  <si>
    <t>N01/Nero</t>
  </si>
  <si>
    <t>E40/Beige</t>
  </si>
  <si>
    <t>SU29</t>
  </si>
  <si>
    <t>SU29SNT00029</t>
  </si>
  <si>
    <t>MBAL21787 TASBBRX</t>
  </si>
  <si>
    <t>SU29SNT00031</t>
  </si>
  <si>
    <t>MBCD21439 BARCEGC</t>
  </si>
  <si>
    <t>E82/Beige</t>
  </si>
  <si>
    <t>T50/Marrone</t>
  </si>
  <si>
    <t>I50/Bianco</t>
  </si>
  <si>
    <t>SU29SNT00036</t>
  </si>
  <si>
    <t>MBFL21018 BGNXSSS</t>
  </si>
  <si>
    <t>SU29SNT00037</t>
  </si>
  <si>
    <t>MBGL20850 COGEGOT</t>
  </si>
  <si>
    <t>M50/Marrone</t>
  </si>
  <si>
    <t>SU29SNT00038</t>
  </si>
  <si>
    <t>MBGL20870 OCNPPSO</t>
  </si>
  <si>
    <t>U55/Blu</t>
  </si>
  <si>
    <t>SU29SNT00039</t>
  </si>
  <si>
    <t>MBGL21182 CINGSJR</t>
  </si>
  <si>
    <t>V20/Verde</t>
  </si>
  <si>
    <t>Z25/Celeste</t>
  </si>
  <si>
    <t>SU29SNT00040</t>
  </si>
  <si>
    <t>MBGL21182 TARGREC</t>
  </si>
  <si>
    <t>M53/Marrone</t>
  </si>
  <si>
    <t>SU29SNT00041</t>
  </si>
  <si>
    <t>MBGL21182 TARGSJR</t>
  </si>
  <si>
    <t>V25/Verde</t>
  </si>
  <si>
    <t>V38/Verde</t>
  </si>
  <si>
    <t>E20/Beige</t>
  </si>
  <si>
    <t>I90/Bianco</t>
  </si>
  <si>
    <t>SU29SNT00045</t>
  </si>
  <si>
    <t>MBGT21621 APBEGCB</t>
  </si>
  <si>
    <t>C20/Arancio</t>
  </si>
  <si>
    <t>SU29SNT00048</t>
  </si>
  <si>
    <t>MBGY21322 TIALPJR</t>
  </si>
  <si>
    <t>B51/Burgundy</t>
  </si>
  <si>
    <t>E37/Beige</t>
  </si>
  <si>
    <t>M22/Marrone</t>
  </si>
  <si>
    <t>SU29SNT00049</t>
  </si>
  <si>
    <t>MBGY21322 TIALSJR</t>
  </si>
  <si>
    <t>SU29SNT00051</t>
  </si>
  <si>
    <t>MBIM21682 BGTCPJR</t>
  </si>
  <si>
    <t>B44/Verde Scuro</t>
  </si>
  <si>
    <t>SU29SNT00052</t>
  </si>
  <si>
    <t>MBIM21682 CGMCPJR</t>
  </si>
  <si>
    <t>P20/Porpora</t>
  </si>
  <si>
    <t>M40/Marrone</t>
  </si>
  <si>
    <t>SU29SNT00058</t>
  </si>
  <si>
    <t>MBML21697 BARGPIO</t>
  </si>
  <si>
    <t>I51/Bianco</t>
  </si>
  <si>
    <t>SU29SNT00062</t>
  </si>
  <si>
    <t>MBWL14153 WPTVUPT</t>
  </si>
  <si>
    <t>T53/Testa Moro</t>
  </si>
  <si>
    <t>SU29SNT00063</t>
  </si>
  <si>
    <t>MCBN18383 LA1BPJR</t>
  </si>
  <si>
    <t>U70/Blu</t>
  </si>
  <si>
    <t>SU29SNT00064</t>
  </si>
  <si>
    <t>MCBN18383 LA1BSJR</t>
  </si>
  <si>
    <t>G56/Grigio</t>
  </si>
  <si>
    <t>SU29SNT00066</t>
  </si>
  <si>
    <t>MCBO10021 JC6IRYC</t>
  </si>
  <si>
    <t>SU29SNT00067</t>
  </si>
  <si>
    <t>MCBO11643 BB7IVVD</t>
  </si>
  <si>
    <t>U59/Blu</t>
  </si>
  <si>
    <t>SU29SNT00068</t>
  </si>
  <si>
    <t>MCBO15004 BA7IOBS</t>
  </si>
  <si>
    <t>T61/Testa Moro</t>
  </si>
  <si>
    <t>SU29SNT00069</t>
  </si>
  <si>
    <t>MCBO15004 JC6IOBR</t>
  </si>
  <si>
    <t>M56/Marrone</t>
  </si>
  <si>
    <t>SU29SNT00070</t>
  </si>
  <si>
    <t>MCCG16229 MC8HFUL</t>
  </si>
  <si>
    <t>G76/Grigio</t>
  </si>
  <si>
    <t>SU29SNT00071</t>
  </si>
  <si>
    <t>MCCG17747 MC8HLUR</t>
  </si>
  <si>
    <t>U19/Blu</t>
  </si>
  <si>
    <t>SU29SNT00072</t>
  </si>
  <si>
    <t>MCCN18227 JW2BPFG</t>
  </si>
  <si>
    <t>M70/Marrone</t>
  </si>
  <si>
    <t>SU29SNT00073</t>
  </si>
  <si>
    <t>MCCO14709 JJ1BOBR</t>
  </si>
  <si>
    <t>SU29SNT00074</t>
  </si>
  <si>
    <t>MCCO15761 PC4NGTH</t>
  </si>
  <si>
    <t>T60/Testa Moro</t>
  </si>
  <si>
    <t>SU29SNT00075</t>
  </si>
  <si>
    <t>MCCO16749 MC3HNGC</t>
  </si>
  <si>
    <t>T30/Testa Moro</t>
  </si>
  <si>
    <t>SU29SNT00076</t>
  </si>
  <si>
    <t>MCCO17428 ML6WNGC</t>
  </si>
  <si>
    <t>SU29SNT00078</t>
  </si>
  <si>
    <t>MCCO17754 MM7HVVR</t>
  </si>
  <si>
    <t>SU29SNT00079</t>
  </si>
  <si>
    <t>MCCO17835 MH4HOBR</t>
  </si>
  <si>
    <t>Q67/Moro</t>
  </si>
  <si>
    <t>SU29SNT00080</t>
  </si>
  <si>
    <t>MCCO17909 MM7HFUL</t>
  </si>
  <si>
    <t>V29/Verde</t>
  </si>
  <si>
    <t>SU29SNT00081</t>
  </si>
  <si>
    <t>MCCO17976 MD3HFUL</t>
  </si>
  <si>
    <t>R80/Fuoco</t>
  </si>
  <si>
    <t>SU29SNT00082</t>
  </si>
  <si>
    <t>MCCO18168 MM7AFHF</t>
  </si>
  <si>
    <t>SU29SNT00083</t>
  </si>
  <si>
    <t>MCCR16229 MC1HNGW</t>
  </si>
  <si>
    <t>N52/Moro</t>
  </si>
  <si>
    <t>SU29SNT00084</t>
  </si>
  <si>
    <t>MCCR17332 ML2HNGW</t>
  </si>
  <si>
    <t>M61/Marrone</t>
  </si>
  <si>
    <t>SU29SNT00085</t>
  </si>
  <si>
    <t>MCCR17332 ML2HVVD</t>
  </si>
  <si>
    <t>P35/Bordeaux</t>
  </si>
  <si>
    <t>SU29SNT00086</t>
  </si>
  <si>
    <t>MCCR17419 JB1IPJR</t>
  </si>
  <si>
    <t>R47/Rosso</t>
  </si>
  <si>
    <t>SU29SNT00087</t>
  </si>
  <si>
    <t>MCCR17736 LE4BXPI</t>
  </si>
  <si>
    <t>N91/Blu</t>
  </si>
  <si>
    <t>SU29SNT00088</t>
  </si>
  <si>
    <t>MCCR18062 UC3BDPH</t>
  </si>
  <si>
    <t>SU29SNT00090</t>
  </si>
  <si>
    <t>MCDU06983 JB3KROV</t>
  </si>
  <si>
    <t>SU29SNT00091</t>
  </si>
  <si>
    <t>MCDU06983 XB2IROV</t>
  </si>
  <si>
    <t>SU29SNT00092</t>
  </si>
  <si>
    <t>MCEV17409 HM1VVVD</t>
  </si>
  <si>
    <t>SU29SNT00093</t>
  </si>
  <si>
    <t>MCEV17664 HM6DHZD</t>
  </si>
  <si>
    <t>SU29SNT00094</t>
  </si>
  <si>
    <t>MCEY13316 DC1VCUV</t>
  </si>
  <si>
    <t>SU29SNT00095</t>
  </si>
  <si>
    <t>MCFO08931 LA1BPJR</t>
  </si>
  <si>
    <t>SU29SNT00096</t>
  </si>
  <si>
    <t>MCFO08931 LA3SGTH</t>
  </si>
  <si>
    <t>U48/Blu</t>
  </si>
  <si>
    <t>SU29SNT00097</t>
  </si>
  <si>
    <t>MCGE06365 BA7IPJQ</t>
  </si>
  <si>
    <t>M42/Marrone</t>
  </si>
  <si>
    <t>SU29SNT00098</t>
  </si>
  <si>
    <t>MCLE16204 SA3BUSH</t>
  </si>
  <si>
    <t>T29/Testa Moro</t>
  </si>
  <si>
    <t>SU29SNT00100</t>
  </si>
  <si>
    <t>MCNC13907 LA3ECYC</t>
  </si>
  <si>
    <t>SU29SNT00102</t>
  </si>
  <si>
    <t>MCNC17585 LB4EMDF</t>
  </si>
  <si>
    <t>SU29SNT00103</t>
  </si>
  <si>
    <t>MCNC17795 LC5BPFG</t>
  </si>
  <si>
    <t>SU29SNT00105</t>
  </si>
  <si>
    <t>MCNC18186 MI7AERS</t>
  </si>
  <si>
    <t>G27/Grigio</t>
  </si>
  <si>
    <t>SU29SNT00106</t>
  </si>
  <si>
    <t>MCPS09547 LA1BSJR</t>
  </si>
  <si>
    <t>U60/Blu</t>
  </si>
  <si>
    <t>SU29SNT00107</t>
  </si>
  <si>
    <t>MCPS09547 LA1SPJR</t>
  </si>
  <si>
    <t>M52/Marrone</t>
  </si>
  <si>
    <t>V68/Verde</t>
  </si>
  <si>
    <t>V35/Verde</t>
  </si>
  <si>
    <t>SU29SNT00108</t>
  </si>
  <si>
    <t>MCRO12231 JB2ISYW</t>
  </si>
  <si>
    <t>SU29SNT00109</t>
  </si>
  <si>
    <t>MCWI07749 RB1ITIZ</t>
  </si>
  <si>
    <t>T49/Marrone</t>
  </si>
  <si>
    <t>SU29SNT00110</t>
  </si>
  <si>
    <t>MGDG18100 BARBEDX</t>
  </si>
  <si>
    <t>SU29SNT00111</t>
  </si>
  <si>
    <t>MGDT18100 BARBEDX</t>
  </si>
  <si>
    <t>SU29SNT00113</t>
  </si>
  <si>
    <t>MGPA02646 SMOBSJR</t>
  </si>
  <si>
    <t>SU29SNT00114</t>
  </si>
  <si>
    <t>MGPG18037 JU2MRVR</t>
  </si>
  <si>
    <t>M62/Marrone</t>
  </si>
  <si>
    <t>SU29SNT00115</t>
  </si>
  <si>
    <t>MGPL18051 JU1MRVR</t>
  </si>
  <si>
    <t>Z45/Azzurro</t>
  </si>
  <si>
    <t>SU29SNT00116</t>
  </si>
  <si>
    <t>MGPS01986 JI1IPJR</t>
  </si>
  <si>
    <t>SU29SNT00118</t>
  </si>
  <si>
    <t>MGSI13414 SMAICLB</t>
  </si>
  <si>
    <t>M48/Moro</t>
  </si>
  <si>
    <t>SU29SNT00120</t>
  </si>
  <si>
    <t>MGSI15018 SMAIPTU</t>
  </si>
  <si>
    <t>T67/Marrone</t>
  </si>
  <si>
    <t>SU29SNT00121</t>
  </si>
  <si>
    <t>MGSI18258 SMABPWE</t>
  </si>
  <si>
    <t>SU29SNT00122</t>
  </si>
  <si>
    <t>MGWL07416 SMOISYW</t>
  </si>
  <si>
    <t>C60/Cognac</t>
  </si>
  <si>
    <t>SU29SNT00123</t>
  </si>
  <si>
    <t>MGYA18077 TITSSEO</t>
  </si>
  <si>
    <t>SU29SNT00124</t>
  </si>
  <si>
    <t>MLCRPELAG EB1HFUL</t>
  </si>
  <si>
    <t>SU29SNT00125</t>
  </si>
  <si>
    <t>MPHG12507 MD1HCWO</t>
  </si>
  <si>
    <t>U53/Blu</t>
  </si>
  <si>
    <t>SU29SNT00126</t>
  </si>
  <si>
    <t>MPNM14633 MI1ACWO</t>
  </si>
  <si>
    <t>S38/Marrone</t>
  </si>
  <si>
    <t>SU29SNT00127</t>
  </si>
  <si>
    <t>MPPR07552 BA1ICKE</t>
  </si>
  <si>
    <t>U49/Blu</t>
  </si>
  <si>
    <t>*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</si>
  <si>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</si>
  <si>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</si>
  <si>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</si>
  <si>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</si>
  <si>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</si>
  <si>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</si>
  <si>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</si>
  <si>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</si>
  <si>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</si>
  <si>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</si>
  <si>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</si>
  <si>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</si>
  <si>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BARCODE 2</t>
  </si>
  <si>
    <t>HTS CODE</t>
  </si>
  <si>
    <t>WHS</t>
  </si>
  <si>
    <t>IMAGE</t>
  </si>
  <si>
    <t>GENDER</t>
  </si>
  <si>
    <t>RRP</t>
  </si>
  <si>
    <t>SALES OFFER</t>
  </si>
  <si>
    <t>MEN</t>
  </si>
  <si>
    <t>TOT PRICE</t>
  </si>
  <si>
    <t>TOT WHS</t>
  </si>
  <si>
    <t>TOT RRP</t>
  </si>
  <si>
    <t>CATEGORY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</si>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</sst>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1" applyNumberFormat="0" applyAlignment="0" applyProtection="0"/>
    <xf numFmtId="0" fontId="9" fillId="29" borderId="12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1" applyNumberFormat="0" applyAlignment="0" applyProtection="0"/>
    <xf numFmtId="0" fontId="16" fillId="0" borderId="16" applyNumberFormat="0" applyFill="0" applyAlignment="0" applyProtection="0"/>
    <xf numFmtId="0" fontId="17" fillId="32" borderId="0" applyNumberFormat="0" applyBorder="0" applyAlignment="0" applyProtection="0"/>
    <xf numFmtId="0" fontId="1" fillId="33" borderId="17" applyNumberFormat="0" applyFont="0" applyAlignment="0" applyProtection="0"/>
    <xf numFmtId="0" fontId="18" fillId="28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</cellStyleXfs>
  <cellXfs count="29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0" fillId="0" borderId="0" xfId="28" applyFont="1" applyBorder="1"/>
    <xf numFmtId="0" fontId="0" fillId="0" borderId="2" xfId="0" applyBorder="1"/>
    <xf numFmtId="1" fontId="0" fillId="0" borderId="2" xfId="0" applyNumberFormat="1" applyBorder="1"/>
    <xf numFmtId="44" fontId="0" fillId="0" borderId="2" xfId="28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center" vertical="center"/>
    </xf>
    <xf numFmtId="0" fontId="0" fillId="0" borderId="3" xfId="0" applyFill="1" applyBorder="1"/>
    <xf numFmtId="0" fontId="0" fillId="0" borderId="0" xfId="0" applyFill="1"/>
    <xf numFmtId="44" fontId="0" fillId="0" borderId="0" xfId="28" applyFont="1" applyFill="1" applyBorder="1"/>
    <xf numFmtId="1" fontId="0" fillId="0" borderId="0" xfId="0" applyNumberFormat="1" applyFill="1"/>
    <xf numFmtId="0" fontId="0" fillId="0" borderId="5" xfId="0" applyFill="1" applyBorder="1"/>
    <xf numFmtId="0" fontId="0" fillId="0" borderId="7" xfId="0" applyFill="1" applyBorder="1"/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204</xdr:row>
      <xdr:rowOff>76200</xdr:rowOff>
    </xdr:from>
    <xdr:to>
      <xdr:col>0</xdr:col>
      <xdr:colOff>1695450</xdr:colOff>
      <xdr:row>204</xdr:row>
      <xdr:rowOff>1181100</xdr:rowOff>
    </xdr:to>
    <xdr:pic>
      <xdr:nvPicPr>
        <xdr:cNvPr id="1026" name="Immagine 282" descr="Immagine 28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9013625"/>
          <a:ext cx="1619250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199</xdr:row>
      <xdr:rowOff>76200</xdr:rowOff>
    </xdr:from>
    <xdr:to>
      <xdr:col>0</xdr:col>
      <xdr:colOff>1733550</xdr:colOff>
      <xdr:row>199</xdr:row>
      <xdr:rowOff>1200150</xdr:rowOff>
    </xdr:to>
    <xdr:pic>
      <xdr:nvPicPr>
        <xdr:cNvPr id="1027" name="Immagine 283" descr="Immagine 28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06984800"/>
          <a:ext cx="1647825" cy="1123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207</xdr:row>
      <xdr:rowOff>76200</xdr:rowOff>
    </xdr:from>
    <xdr:to>
      <xdr:col>0</xdr:col>
      <xdr:colOff>1695450</xdr:colOff>
      <xdr:row>207</xdr:row>
      <xdr:rowOff>1190625</xdr:rowOff>
    </xdr:to>
    <xdr:pic>
      <xdr:nvPicPr>
        <xdr:cNvPr id="1028" name="Immagine 204" descr="Immagine 20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110661450"/>
          <a:ext cx="1628775" cy="1114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209</xdr:row>
      <xdr:rowOff>66675</xdr:rowOff>
    </xdr:from>
    <xdr:to>
      <xdr:col>0</xdr:col>
      <xdr:colOff>1752600</xdr:colOff>
      <xdr:row>209</xdr:row>
      <xdr:rowOff>1219200</xdr:rowOff>
    </xdr:to>
    <xdr:pic>
      <xdr:nvPicPr>
        <xdr:cNvPr id="1029" name="Immagine 419" descr="Immagine 4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112109250"/>
          <a:ext cx="1676400" cy="1152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210</xdr:row>
      <xdr:rowOff>76200</xdr:rowOff>
    </xdr:from>
    <xdr:to>
      <xdr:col>0</xdr:col>
      <xdr:colOff>1743075</xdr:colOff>
      <xdr:row>210</xdr:row>
      <xdr:rowOff>1219200</xdr:rowOff>
    </xdr:to>
    <xdr:pic>
      <xdr:nvPicPr>
        <xdr:cNvPr id="1030" name="Immagine 212" descr="Immagine 2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113385600"/>
          <a:ext cx="1666875" cy="1143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212</xdr:row>
      <xdr:rowOff>66675</xdr:rowOff>
    </xdr:from>
    <xdr:to>
      <xdr:col>0</xdr:col>
      <xdr:colOff>1724025</xdr:colOff>
      <xdr:row>212</xdr:row>
      <xdr:rowOff>1200150</xdr:rowOff>
    </xdr:to>
    <xdr:pic>
      <xdr:nvPicPr>
        <xdr:cNvPr id="1031" name="Immagine 216" descr="Immagine 2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114833400"/>
          <a:ext cx="1647825" cy="1133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213</xdr:row>
      <xdr:rowOff>76200</xdr:rowOff>
    </xdr:from>
    <xdr:to>
      <xdr:col>0</xdr:col>
      <xdr:colOff>1714500</xdr:colOff>
      <xdr:row>213</xdr:row>
      <xdr:rowOff>1190625</xdr:rowOff>
    </xdr:to>
    <xdr:pic>
      <xdr:nvPicPr>
        <xdr:cNvPr id="1032" name="Immagine 430" descr="Immagine 43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" y="116109750"/>
          <a:ext cx="1628775" cy="1114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218</xdr:row>
      <xdr:rowOff>76200</xdr:rowOff>
    </xdr:from>
    <xdr:to>
      <xdr:col>0</xdr:col>
      <xdr:colOff>1714500</xdr:colOff>
      <xdr:row>218</xdr:row>
      <xdr:rowOff>1200150</xdr:rowOff>
    </xdr:to>
    <xdr:pic>
      <xdr:nvPicPr>
        <xdr:cNvPr id="1033" name="Immagine 234" descr="Immagine 23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121367550"/>
          <a:ext cx="1638300" cy="1123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221</xdr:row>
      <xdr:rowOff>76200</xdr:rowOff>
    </xdr:from>
    <xdr:to>
      <xdr:col>0</xdr:col>
      <xdr:colOff>1724025</xdr:colOff>
      <xdr:row>221</xdr:row>
      <xdr:rowOff>1200150</xdr:rowOff>
    </xdr:to>
    <xdr:pic>
      <xdr:nvPicPr>
        <xdr:cNvPr id="1034" name="Immagine 439" descr="Immagine 43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25168025"/>
          <a:ext cx="1638300" cy="1123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225</xdr:row>
      <xdr:rowOff>76200</xdr:rowOff>
    </xdr:from>
    <xdr:to>
      <xdr:col>0</xdr:col>
      <xdr:colOff>1733550</xdr:colOff>
      <xdr:row>225</xdr:row>
      <xdr:rowOff>1209675</xdr:rowOff>
    </xdr:to>
    <xdr:pic>
      <xdr:nvPicPr>
        <xdr:cNvPr id="1035" name="Immagine 243" descr="Immagine 24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" y="127006350"/>
          <a:ext cx="1657350" cy="1133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228</xdr:row>
      <xdr:rowOff>76200</xdr:rowOff>
    </xdr:from>
    <xdr:to>
      <xdr:col>0</xdr:col>
      <xdr:colOff>1704975</xdr:colOff>
      <xdr:row>228</xdr:row>
      <xdr:rowOff>1190625</xdr:rowOff>
    </xdr:to>
    <xdr:pic>
      <xdr:nvPicPr>
        <xdr:cNvPr id="1036" name="Immagine 480" descr="Immagine 48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129730500"/>
          <a:ext cx="1628775" cy="1114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76200</xdr:colOff>
      <xdr:row>232</xdr:row>
      <xdr:rowOff>76200</xdr:rowOff>
    </xdr:from>
    <xdr:to>
      <xdr:col>0</xdr:col>
      <xdr:colOff>1714500</xdr:colOff>
      <xdr:row>232</xdr:row>
      <xdr:rowOff>1200150</xdr:rowOff>
    </xdr:to>
    <xdr:pic>
      <xdr:nvPicPr>
        <xdr:cNvPr id="1037" name="Immagine 487" descr="Immagine 48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131568825"/>
          <a:ext cx="1638300" cy="1123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235</xdr:row>
      <xdr:rowOff>76200</xdr:rowOff>
    </xdr:from>
    <xdr:to>
      <xdr:col>0</xdr:col>
      <xdr:colOff>1733550</xdr:colOff>
      <xdr:row>235</xdr:row>
      <xdr:rowOff>1219200</xdr:rowOff>
    </xdr:to>
    <xdr:pic>
      <xdr:nvPicPr>
        <xdr:cNvPr id="1038" name="Immagine 11" descr="Immagine 1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133216650"/>
          <a:ext cx="1666875" cy="1143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227</xdr:row>
      <xdr:rowOff>85725</xdr:rowOff>
    </xdr:from>
    <xdr:to>
      <xdr:col>0</xdr:col>
      <xdr:colOff>1685925</xdr:colOff>
      <xdr:row>227</xdr:row>
      <xdr:rowOff>1181100</xdr:rowOff>
    </xdr:to>
    <xdr:pic>
      <xdr:nvPicPr>
        <xdr:cNvPr id="1039" name="Immagine 440" descr="Immagine 44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725" y="128473200"/>
          <a:ext cx="1600200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tabSelected="1" workbookViewId="0">
      <selection activeCell="O4" sqref="O1:O1048576"/>
    </sheetView>
  </sheetViews>
  <sheetFormatPr defaultRowHeight="99.95" customHeight="1" x14ac:dyDescent="0.25"/>
  <cols>
    <col min="1" max="1" width="27.7109375" customWidth="1"/>
    <col min="2" max="2" width="8.42578125" bestFit="1" customWidth="1"/>
    <col min="4" max="4" width="10.5703125" bestFit="1" customWidth="1"/>
    <col min="5" max="5" width="47" bestFit="1" customWidth="1"/>
    <col min="6" max="6" width="14.140625" bestFit="1" customWidth="1"/>
    <col min="7" max="7" width="6.42578125" bestFit="1" customWidth="1"/>
    <col min="8" max="8" width="5.28515625" bestFit="1" customWidth="1"/>
    <col min="9" max="9" width="13.85546875" bestFit="1" customWidth="1"/>
    <col min="10" max="10" width="24.7109375" bestFit="1" customWidth="1"/>
    <col min="11" max="11" width="19.5703125" bestFit="1" customWidth="1"/>
    <col min="12" max="12" width="5" bestFit="1" customWidth="1"/>
    <col min="13" max="13" width="4.5703125" bestFit="1" customWidth="1"/>
    <col min="14" max="14" width="8.140625" bestFit="1" customWidth="1"/>
    <col min="15" max="16" width="11" bestFit="1" customWidth="1"/>
    <col min="17" max="17" width="14.140625" style="1" bestFit="1" customWidth="1"/>
    <col min="18" max="18" width="12" style="1" bestFit="1" customWidth="1"/>
    <col min="19" max="19" width="10.140625" bestFit="1" customWidth="1"/>
    <col min="20" max="20" width="10.140625" hidden="1" customWidth="1"/>
    <col min="21" max="22" width="10.140625" style="2" hidden="1" customWidth="1"/>
  </cols>
  <sheetData>
    <row r="1" spans="1:22" ht="65.099999999999994" customHeight="1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U1"/>
      <c r="V1"/>
    </row>
    <row r="2" spans="1:22" ht="24.95" customHeight="1" thickBot="1" x14ac:dyDescent="0.3">
      <c r="A2" s="26" t="s">
        <v>226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16"/>
      <c r="U2" s="16"/>
      <c r="V2" s="16"/>
    </row>
    <row r="3" spans="1:22" ht="24.95" customHeight="1" x14ac:dyDescent="0.25">
      <c r="A3" s="27" t="str">
        <f>CONCATENATE("BRAND:   ",C6,"                         ","TOT REF:   ",COUNTIF((N:N),"&gt;0"),"                         ","TOT QTY:   ",SUM(N:N),"                         ","DATE: 27/11/2023  ")</f>
        <v xml:space="preserve">BRAND:   SANTONI                         TOT REF:   82                         TOT QTY:   350                         DATE: 27/11/2023  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5"/>
      <c r="U3" s="15"/>
      <c r="V3" s="15"/>
    </row>
    <row r="4" spans="1:22" ht="24.95" customHeight="1" thickBot="1" x14ac:dyDescent="0.3"/>
    <row r="5" spans="1:22" s="3" customFormat="1" ht="30" customHeight="1" thickBot="1" x14ac:dyDescent="0.3">
      <c r="A5" s="4" t="s">
        <v>223</v>
      </c>
      <c r="B5" s="4" t="s">
        <v>224</v>
      </c>
      <c r="C5" s="4" t="s">
        <v>209</v>
      </c>
      <c r="D5" s="4" t="s">
        <v>231</v>
      </c>
      <c r="E5" s="4" t="s">
        <v>212</v>
      </c>
      <c r="F5" s="4" t="s">
        <v>213</v>
      </c>
      <c r="G5" s="4" t="s">
        <v>218</v>
      </c>
      <c r="H5" s="4" t="s">
        <v>208</v>
      </c>
      <c r="I5" s="4" t="s">
        <v>210</v>
      </c>
      <c r="J5" s="4" t="s">
        <v>211</v>
      </c>
      <c r="K5" s="4" t="s">
        <v>214</v>
      </c>
      <c r="L5" s="4" t="s">
        <v>215</v>
      </c>
      <c r="M5" s="4" t="s">
        <v>216</v>
      </c>
      <c r="N5" s="4" t="s">
        <v>217</v>
      </c>
      <c r="O5" s="6" t="s">
        <v>222</v>
      </c>
      <c r="P5" s="6" t="s">
        <v>225</v>
      </c>
      <c r="Q5" s="5" t="s">
        <v>219</v>
      </c>
      <c r="R5" s="5" t="s">
        <v>220</v>
      </c>
      <c r="S5" s="4" t="s">
        <v>221</v>
      </c>
      <c r="T5" s="17" t="s">
        <v>228</v>
      </c>
      <c r="U5" s="19" t="s">
        <v>229</v>
      </c>
      <c r="V5" s="17" t="s">
        <v>230</v>
      </c>
    </row>
    <row r="6" spans="1:22" ht="99.95" customHeight="1" x14ac:dyDescent="0.25">
      <c r="A6" s="11"/>
      <c r="B6" t="s">
        <v>227</v>
      </c>
      <c r="C6" t="s">
        <v>0</v>
      </c>
      <c r="D6" t="s">
        <v>232</v>
      </c>
      <c r="E6" t="s">
        <v>3</v>
      </c>
      <c r="F6" t="s">
        <v>1</v>
      </c>
      <c r="G6" t="s">
        <v>4</v>
      </c>
      <c r="H6" t="s">
        <v>8</v>
      </c>
      <c r="I6" t="s">
        <v>9</v>
      </c>
      <c r="J6" t="s">
        <v>10</v>
      </c>
      <c r="K6" t="s">
        <v>7</v>
      </c>
      <c r="L6">
        <v>39.5</v>
      </c>
      <c r="M6">
        <v>1</v>
      </c>
      <c r="N6">
        <v>8</v>
      </c>
      <c r="O6" s="7">
        <v>303</v>
      </c>
      <c r="P6" s="7">
        <v>727</v>
      </c>
      <c r="Q6" s="1">
        <v>2000052000865</v>
      </c>
      <c r="R6" s="1" t="s">
        <v>207</v>
      </c>
      <c r="S6" s="13" t="s">
        <v>2</v>
      </c>
      <c r="T6" s="13" t="e">
        <f>#REF!*M6</f>
        <v>#REF!</v>
      </c>
      <c r="U6">
        <f>O6*M6</f>
        <v>303</v>
      </c>
      <c r="V6" s="18">
        <f>P6*M6</f>
        <v>727</v>
      </c>
    </row>
    <row r="7" spans="1:22" ht="15" x14ac:dyDescent="0.25">
      <c r="A7" s="11"/>
      <c r="B7" t="s">
        <v>227</v>
      </c>
      <c r="C7" t="s">
        <v>0</v>
      </c>
      <c r="D7" t="s">
        <v>232</v>
      </c>
      <c r="E7" t="s">
        <v>3</v>
      </c>
      <c r="F7" t="s">
        <v>1</v>
      </c>
      <c r="G7" t="s">
        <v>4</v>
      </c>
      <c r="H7" t="s">
        <v>8</v>
      </c>
      <c r="I7" t="s">
        <v>9</v>
      </c>
      <c r="J7" t="s">
        <v>10</v>
      </c>
      <c r="K7" t="s">
        <v>7</v>
      </c>
      <c r="L7">
        <v>40</v>
      </c>
      <c r="M7">
        <v>3</v>
      </c>
      <c r="O7" s="7">
        <v>303</v>
      </c>
      <c r="P7" s="7">
        <v>727</v>
      </c>
      <c r="Q7" s="1">
        <v>2000052000872</v>
      </c>
      <c r="R7" s="1" t="s">
        <v>207</v>
      </c>
      <c r="S7" s="13" t="s">
        <v>2</v>
      </c>
      <c r="T7" s="13" t="e">
        <f>#REF!*M7</f>
        <v>#REF!</v>
      </c>
      <c r="U7">
        <f>O7*M7</f>
        <v>909</v>
      </c>
      <c r="V7" s="18">
        <f>P7*M7</f>
        <v>2181</v>
      </c>
    </row>
    <row r="8" spans="1:22" ht="15" x14ac:dyDescent="0.25">
      <c r="A8" s="11"/>
      <c r="B8" t="s">
        <v>227</v>
      </c>
      <c r="C8" t="s">
        <v>0</v>
      </c>
      <c r="D8" t="s">
        <v>232</v>
      </c>
      <c r="E8" t="s">
        <v>3</v>
      </c>
      <c r="F8" t="s">
        <v>1</v>
      </c>
      <c r="G8" t="s">
        <v>4</v>
      </c>
      <c r="H8" t="s">
        <v>8</v>
      </c>
      <c r="I8" t="s">
        <v>9</v>
      </c>
      <c r="J8" t="s">
        <v>10</v>
      </c>
      <c r="K8" t="s">
        <v>7</v>
      </c>
      <c r="L8">
        <v>40.5</v>
      </c>
      <c r="M8">
        <v>2</v>
      </c>
      <c r="O8" s="7">
        <v>303</v>
      </c>
      <c r="P8" s="7">
        <v>727</v>
      </c>
      <c r="Q8" s="1">
        <v>2000052000889</v>
      </c>
      <c r="R8" s="1" t="s">
        <v>207</v>
      </c>
      <c r="S8" s="13" t="s">
        <v>2</v>
      </c>
      <c r="T8" s="13" t="e">
        <f>#REF!*M8</f>
        <v>#REF!</v>
      </c>
      <c r="U8">
        <f>O8*M8</f>
        <v>606</v>
      </c>
      <c r="V8" s="18">
        <f>P8*M8</f>
        <v>1454</v>
      </c>
    </row>
    <row r="9" spans="1:22" ht="15" x14ac:dyDescent="0.25">
      <c r="A9" s="11"/>
      <c r="B9" t="s">
        <v>227</v>
      </c>
      <c r="C9" t="s">
        <v>0</v>
      </c>
      <c r="D9" t="s">
        <v>232</v>
      </c>
      <c r="E9" t="s">
        <v>3</v>
      </c>
      <c r="F9" t="s">
        <v>1</v>
      </c>
      <c r="G9" t="s">
        <v>4</v>
      </c>
      <c r="H9" t="s">
        <v>8</v>
      </c>
      <c r="I9" t="s">
        <v>9</v>
      </c>
      <c r="J9" t="s">
        <v>10</v>
      </c>
      <c r="K9" t="s">
        <v>7</v>
      </c>
      <c r="L9">
        <v>42.5</v>
      </c>
      <c r="M9">
        <v>1</v>
      </c>
      <c r="O9" s="7">
        <v>303</v>
      </c>
      <c r="P9" s="7">
        <v>727</v>
      </c>
      <c r="Q9" s="1">
        <v>2000052000926</v>
      </c>
      <c r="R9" s="1" t="s">
        <v>207</v>
      </c>
      <c r="S9" s="13" t="s">
        <v>2</v>
      </c>
      <c r="T9" s="13" t="e">
        <f>#REF!*M9</f>
        <v>#REF!</v>
      </c>
      <c r="U9">
        <f>O9*M9</f>
        <v>303</v>
      </c>
      <c r="V9" s="18">
        <f>P9*M9</f>
        <v>727</v>
      </c>
    </row>
    <row r="10" spans="1:22" ht="15" x14ac:dyDescent="0.25">
      <c r="A10" s="11"/>
      <c r="B10" t="s">
        <v>227</v>
      </c>
      <c r="C10" t="s">
        <v>0</v>
      </c>
      <c r="D10" t="s">
        <v>232</v>
      </c>
      <c r="E10" t="s">
        <v>3</v>
      </c>
      <c r="F10" t="s">
        <v>1</v>
      </c>
      <c r="G10" t="s">
        <v>4</v>
      </c>
      <c r="H10" t="s">
        <v>8</v>
      </c>
      <c r="I10" t="s">
        <v>9</v>
      </c>
      <c r="J10" t="s">
        <v>10</v>
      </c>
      <c r="K10" t="s">
        <v>7</v>
      </c>
      <c r="L10">
        <v>43</v>
      </c>
      <c r="M10">
        <v>1</v>
      </c>
      <c r="O10" s="7">
        <v>303</v>
      </c>
      <c r="P10" s="7">
        <v>727</v>
      </c>
      <c r="Q10" s="1">
        <v>2000052000933</v>
      </c>
      <c r="R10" s="1" t="s">
        <v>207</v>
      </c>
      <c r="S10" s="13" t="s">
        <v>2</v>
      </c>
      <c r="T10" s="13" t="e">
        <f>#REF!*M10</f>
        <v>#REF!</v>
      </c>
      <c r="U10">
        <f>O10*M10</f>
        <v>303</v>
      </c>
      <c r="V10" s="18">
        <f>P10*M10</f>
        <v>727</v>
      </c>
    </row>
    <row r="11" spans="1:22" ht="99.95" customHeight="1" x14ac:dyDescent="0.25">
      <c r="A11" s="11"/>
      <c r="B11" t="s">
        <v>227</v>
      </c>
      <c r="C11" t="s">
        <v>0</v>
      </c>
      <c r="D11" t="s">
        <v>232</v>
      </c>
      <c r="E11" t="s">
        <v>3</v>
      </c>
      <c r="F11" t="s">
        <v>1</v>
      </c>
      <c r="G11" t="s">
        <v>4</v>
      </c>
      <c r="H11" t="s">
        <v>8</v>
      </c>
      <c r="I11" t="s">
        <v>11</v>
      </c>
      <c r="J11" t="s">
        <v>12</v>
      </c>
      <c r="K11" t="s">
        <v>13</v>
      </c>
      <c r="L11">
        <v>42</v>
      </c>
      <c r="M11">
        <v>2</v>
      </c>
      <c r="N11">
        <v>3</v>
      </c>
      <c r="O11" s="7">
        <v>248</v>
      </c>
      <c r="P11" s="7">
        <v>595</v>
      </c>
      <c r="Q11" s="1">
        <v>2000052001411</v>
      </c>
      <c r="R11" s="1" t="s">
        <v>207</v>
      </c>
      <c r="S11" s="13" t="s">
        <v>2</v>
      </c>
      <c r="T11" s="13" t="e">
        <f>#REF!*M11</f>
        <v>#REF!</v>
      </c>
      <c r="U11">
        <f>O11*M11</f>
        <v>496</v>
      </c>
      <c r="V11" s="18">
        <f>P11*M11</f>
        <v>1190</v>
      </c>
    </row>
    <row r="12" spans="1:22" ht="15" x14ac:dyDescent="0.25">
      <c r="A12" s="11"/>
      <c r="B12" t="s">
        <v>227</v>
      </c>
      <c r="C12" t="s">
        <v>0</v>
      </c>
      <c r="D12" t="s">
        <v>232</v>
      </c>
      <c r="E12" t="s">
        <v>3</v>
      </c>
      <c r="F12" t="s">
        <v>1</v>
      </c>
      <c r="G12" t="s">
        <v>4</v>
      </c>
      <c r="H12" t="s">
        <v>8</v>
      </c>
      <c r="I12" t="s">
        <v>11</v>
      </c>
      <c r="J12" t="s">
        <v>12</v>
      </c>
      <c r="K12" t="s">
        <v>13</v>
      </c>
      <c r="L12">
        <v>44</v>
      </c>
      <c r="M12">
        <v>1</v>
      </c>
      <c r="O12" s="7">
        <v>248</v>
      </c>
      <c r="P12" s="7">
        <v>595</v>
      </c>
      <c r="Q12" s="1">
        <v>2000052001459</v>
      </c>
      <c r="R12" s="1" t="s">
        <v>207</v>
      </c>
      <c r="S12" s="13" t="s">
        <v>2</v>
      </c>
      <c r="T12" s="13" t="e">
        <f>#REF!*M12</f>
        <v>#REF!</v>
      </c>
      <c r="U12">
        <f>O12*M12</f>
        <v>248</v>
      </c>
      <c r="V12" s="18">
        <f>P12*M12</f>
        <v>595</v>
      </c>
    </row>
    <row r="13" spans="1:22" ht="99.95" customHeight="1" x14ac:dyDescent="0.25">
      <c r="A13" s="11"/>
      <c r="B13" t="s">
        <v>227</v>
      </c>
      <c r="C13" t="s">
        <v>0</v>
      </c>
      <c r="D13" t="s">
        <v>232</v>
      </c>
      <c r="E13" t="s">
        <v>3</v>
      </c>
      <c r="F13" t="s">
        <v>1</v>
      </c>
      <c r="G13" t="s">
        <v>4</v>
      </c>
      <c r="H13" t="s">
        <v>8</v>
      </c>
      <c r="I13" t="s">
        <v>16</v>
      </c>
      <c r="J13" t="s">
        <v>17</v>
      </c>
      <c r="K13" t="s">
        <v>15</v>
      </c>
      <c r="L13">
        <v>40</v>
      </c>
      <c r="M13">
        <v>1</v>
      </c>
      <c r="N13">
        <v>9</v>
      </c>
      <c r="O13" s="7">
        <v>248</v>
      </c>
      <c r="P13" s="7">
        <v>595</v>
      </c>
      <c r="Q13" s="1">
        <v>2000052002623</v>
      </c>
      <c r="R13" s="1" t="s">
        <v>207</v>
      </c>
      <c r="S13" s="13" t="s">
        <v>2</v>
      </c>
      <c r="T13" s="13" t="e">
        <f>#REF!*M13</f>
        <v>#REF!</v>
      </c>
      <c r="U13">
        <f>O13*M13</f>
        <v>248</v>
      </c>
      <c r="V13" s="18">
        <f>P13*M13</f>
        <v>595</v>
      </c>
    </row>
    <row r="14" spans="1:22" ht="15" x14ac:dyDescent="0.25">
      <c r="A14" s="11"/>
      <c r="B14" t="s">
        <v>227</v>
      </c>
      <c r="C14" t="s">
        <v>0</v>
      </c>
      <c r="D14" t="s">
        <v>232</v>
      </c>
      <c r="E14" t="s">
        <v>3</v>
      </c>
      <c r="F14" t="s">
        <v>1</v>
      </c>
      <c r="G14" t="s">
        <v>4</v>
      </c>
      <c r="H14" t="s">
        <v>8</v>
      </c>
      <c r="I14" t="s">
        <v>16</v>
      </c>
      <c r="J14" t="s">
        <v>17</v>
      </c>
      <c r="K14" t="s">
        <v>15</v>
      </c>
      <c r="L14">
        <v>41</v>
      </c>
      <c r="M14">
        <v>3</v>
      </c>
      <c r="O14" s="7">
        <v>248</v>
      </c>
      <c r="P14" s="7">
        <v>595</v>
      </c>
      <c r="Q14" s="1">
        <v>2000052002647</v>
      </c>
      <c r="R14" s="1" t="s">
        <v>207</v>
      </c>
      <c r="S14" s="13" t="s">
        <v>2</v>
      </c>
      <c r="T14" s="13" t="e">
        <f>#REF!*M14</f>
        <v>#REF!</v>
      </c>
      <c r="U14">
        <f>O14*M14</f>
        <v>744</v>
      </c>
      <c r="V14" s="18">
        <f>P14*M14</f>
        <v>1785</v>
      </c>
    </row>
    <row r="15" spans="1:22" ht="15" x14ac:dyDescent="0.25">
      <c r="A15" s="11"/>
      <c r="B15" t="s">
        <v>227</v>
      </c>
      <c r="C15" t="s">
        <v>0</v>
      </c>
      <c r="D15" t="s">
        <v>232</v>
      </c>
      <c r="E15" t="s">
        <v>3</v>
      </c>
      <c r="F15" t="s">
        <v>1</v>
      </c>
      <c r="G15" t="s">
        <v>4</v>
      </c>
      <c r="H15" t="s">
        <v>8</v>
      </c>
      <c r="I15" t="s">
        <v>16</v>
      </c>
      <c r="J15" t="s">
        <v>17</v>
      </c>
      <c r="K15" t="s">
        <v>15</v>
      </c>
      <c r="L15">
        <v>42</v>
      </c>
      <c r="M15">
        <v>2</v>
      </c>
      <c r="O15" s="7">
        <v>248</v>
      </c>
      <c r="P15" s="7">
        <v>595</v>
      </c>
      <c r="Q15" s="1">
        <v>2000052002661</v>
      </c>
      <c r="R15" s="1" t="s">
        <v>207</v>
      </c>
      <c r="S15" s="13" t="s">
        <v>2</v>
      </c>
      <c r="T15" s="13" t="e">
        <f>#REF!*M15</f>
        <v>#REF!</v>
      </c>
      <c r="U15">
        <f>O15*M15</f>
        <v>496</v>
      </c>
      <c r="V15" s="18">
        <f>P15*M15</f>
        <v>1190</v>
      </c>
    </row>
    <row r="16" spans="1:22" ht="15" x14ac:dyDescent="0.25">
      <c r="A16" s="11"/>
      <c r="B16" t="s">
        <v>227</v>
      </c>
      <c r="C16" t="s">
        <v>0</v>
      </c>
      <c r="D16" t="s">
        <v>232</v>
      </c>
      <c r="E16" t="s">
        <v>3</v>
      </c>
      <c r="F16" t="s">
        <v>1</v>
      </c>
      <c r="G16" t="s">
        <v>4</v>
      </c>
      <c r="H16" t="s">
        <v>8</v>
      </c>
      <c r="I16" t="s">
        <v>16</v>
      </c>
      <c r="J16" t="s">
        <v>17</v>
      </c>
      <c r="K16" t="s">
        <v>15</v>
      </c>
      <c r="L16">
        <v>43</v>
      </c>
      <c r="M16">
        <v>3</v>
      </c>
      <c r="O16" s="7">
        <v>248</v>
      </c>
      <c r="P16" s="7">
        <v>595</v>
      </c>
      <c r="Q16" s="1">
        <v>2000052002685</v>
      </c>
      <c r="R16" s="1" t="s">
        <v>207</v>
      </c>
      <c r="S16" s="13" t="s">
        <v>2</v>
      </c>
      <c r="T16" s="13" t="e">
        <f>#REF!*M16</f>
        <v>#REF!</v>
      </c>
      <c r="U16">
        <f>O16*M16</f>
        <v>744</v>
      </c>
      <c r="V16" s="18">
        <f>P16*M16</f>
        <v>1785</v>
      </c>
    </row>
    <row r="17" spans="1:22" ht="99.95" customHeight="1" x14ac:dyDescent="0.25">
      <c r="A17" s="11"/>
      <c r="B17" t="s">
        <v>227</v>
      </c>
      <c r="C17" t="s">
        <v>0</v>
      </c>
      <c r="D17" t="s">
        <v>232</v>
      </c>
      <c r="E17" t="s">
        <v>3</v>
      </c>
      <c r="F17" t="s">
        <v>1</v>
      </c>
      <c r="G17" t="s">
        <v>4</v>
      </c>
      <c r="H17" t="s">
        <v>8</v>
      </c>
      <c r="I17" t="s">
        <v>18</v>
      </c>
      <c r="J17" t="s">
        <v>19</v>
      </c>
      <c r="K17" t="s">
        <v>20</v>
      </c>
      <c r="L17">
        <v>39</v>
      </c>
      <c r="M17">
        <v>1</v>
      </c>
      <c r="N17">
        <v>1</v>
      </c>
      <c r="O17" s="7">
        <v>259</v>
      </c>
      <c r="P17" s="7">
        <v>622</v>
      </c>
      <c r="Q17" s="1">
        <v>2000052002852</v>
      </c>
      <c r="R17" s="1" t="s">
        <v>207</v>
      </c>
      <c r="S17" s="13" t="s">
        <v>2</v>
      </c>
      <c r="T17" s="13" t="e">
        <f>#REF!*M17</f>
        <v>#REF!</v>
      </c>
      <c r="U17">
        <f>O17*M17</f>
        <v>259</v>
      </c>
      <c r="V17" s="18">
        <f>P17*M17</f>
        <v>622</v>
      </c>
    </row>
    <row r="18" spans="1:22" ht="99.95" customHeight="1" x14ac:dyDescent="0.25">
      <c r="A18" s="11"/>
      <c r="B18" t="s">
        <v>227</v>
      </c>
      <c r="C18" t="s">
        <v>0</v>
      </c>
      <c r="D18" t="s">
        <v>232</v>
      </c>
      <c r="E18" t="s">
        <v>3</v>
      </c>
      <c r="F18" t="s">
        <v>1</v>
      </c>
      <c r="G18" t="s">
        <v>4</v>
      </c>
      <c r="H18" t="s">
        <v>8</v>
      </c>
      <c r="I18" t="s">
        <v>21</v>
      </c>
      <c r="J18" t="s">
        <v>22</v>
      </c>
      <c r="K18" t="s">
        <v>23</v>
      </c>
      <c r="L18">
        <v>42.5</v>
      </c>
      <c r="M18">
        <v>1</v>
      </c>
      <c r="N18">
        <v>1</v>
      </c>
      <c r="O18" s="7">
        <v>303</v>
      </c>
      <c r="P18" s="7">
        <v>727</v>
      </c>
      <c r="Q18" s="1">
        <v>2000052003170</v>
      </c>
      <c r="R18" s="1" t="s">
        <v>207</v>
      </c>
      <c r="S18" s="13" t="s">
        <v>2</v>
      </c>
      <c r="T18" s="13" t="e">
        <f>#REF!*M18</f>
        <v>#REF!</v>
      </c>
      <c r="U18">
        <f>O18*M18</f>
        <v>303</v>
      </c>
      <c r="V18" s="18">
        <f>P18*M18</f>
        <v>727</v>
      </c>
    </row>
    <row r="19" spans="1:22" ht="99.95" customHeight="1" x14ac:dyDescent="0.25">
      <c r="A19" s="11"/>
      <c r="B19" t="s">
        <v>227</v>
      </c>
      <c r="C19" t="s">
        <v>0</v>
      </c>
      <c r="D19" t="s">
        <v>232</v>
      </c>
      <c r="E19" t="s">
        <v>3</v>
      </c>
      <c r="F19" t="s">
        <v>1</v>
      </c>
      <c r="G19" t="s">
        <v>4</v>
      </c>
      <c r="H19" t="s">
        <v>8</v>
      </c>
      <c r="I19" t="s">
        <v>24</v>
      </c>
      <c r="J19" t="s">
        <v>25</v>
      </c>
      <c r="K19" t="s">
        <v>26</v>
      </c>
      <c r="L19">
        <v>40</v>
      </c>
      <c r="M19">
        <v>1</v>
      </c>
      <c r="N19">
        <v>1</v>
      </c>
      <c r="O19" s="7">
        <v>248</v>
      </c>
      <c r="P19" s="7">
        <v>595</v>
      </c>
      <c r="Q19" s="1">
        <v>2000052003378</v>
      </c>
      <c r="R19" s="1" t="s">
        <v>207</v>
      </c>
      <c r="S19" s="13" t="s">
        <v>2</v>
      </c>
      <c r="T19" s="13" t="e">
        <f>#REF!*M19</f>
        <v>#REF!</v>
      </c>
      <c r="U19">
        <f>O19*M19</f>
        <v>248</v>
      </c>
      <c r="V19" s="18">
        <f>P19*M19</f>
        <v>595</v>
      </c>
    </row>
    <row r="20" spans="1:22" ht="99.95" customHeight="1" x14ac:dyDescent="0.25">
      <c r="A20" s="11"/>
      <c r="B20" t="s">
        <v>227</v>
      </c>
      <c r="C20" t="s">
        <v>0</v>
      </c>
      <c r="D20" t="s">
        <v>232</v>
      </c>
      <c r="E20" t="s">
        <v>3</v>
      </c>
      <c r="F20" t="s">
        <v>1</v>
      </c>
      <c r="G20" t="s">
        <v>4</v>
      </c>
      <c r="H20" t="s">
        <v>8</v>
      </c>
      <c r="I20" t="s">
        <v>24</v>
      </c>
      <c r="J20" t="s">
        <v>25</v>
      </c>
      <c r="K20" t="s">
        <v>27</v>
      </c>
      <c r="L20">
        <v>44</v>
      </c>
      <c r="M20">
        <v>1</v>
      </c>
      <c r="N20">
        <v>2</v>
      </c>
      <c r="O20" s="7">
        <v>248</v>
      </c>
      <c r="P20" s="7">
        <v>595</v>
      </c>
      <c r="Q20" s="1">
        <v>2000052003705</v>
      </c>
      <c r="R20" s="1" t="s">
        <v>207</v>
      </c>
      <c r="S20" s="13" t="s">
        <v>2</v>
      </c>
      <c r="T20" s="13" t="e">
        <f>#REF!*M20</f>
        <v>#REF!</v>
      </c>
      <c r="U20">
        <f>O20*M20</f>
        <v>248</v>
      </c>
      <c r="V20" s="18">
        <f>P20*M20</f>
        <v>595</v>
      </c>
    </row>
    <row r="21" spans="1:22" ht="15" x14ac:dyDescent="0.25">
      <c r="A21" s="11"/>
      <c r="B21" t="s">
        <v>227</v>
      </c>
      <c r="C21" t="s">
        <v>0</v>
      </c>
      <c r="D21" t="s">
        <v>232</v>
      </c>
      <c r="E21" t="s">
        <v>3</v>
      </c>
      <c r="F21" t="s">
        <v>1</v>
      </c>
      <c r="G21" t="s">
        <v>4</v>
      </c>
      <c r="H21" t="s">
        <v>8</v>
      </c>
      <c r="I21" t="s">
        <v>24</v>
      </c>
      <c r="J21" t="s">
        <v>25</v>
      </c>
      <c r="K21" t="s">
        <v>27</v>
      </c>
      <c r="L21">
        <v>44.5</v>
      </c>
      <c r="M21">
        <v>1</v>
      </c>
      <c r="O21" s="7">
        <v>248</v>
      </c>
      <c r="P21" s="7">
        <v>595</v>
      </c>
      <c r="Q21" s="1">
        <v>2000052003712</v>
      </c>
      <c r="R21" s="1" t="s">
        <v>207</v>
      </c>
      <c r="S21" s="13" t="s">
        <v>2</v>
      </c>
      <c r="T21" s="13" t="e">
        <f>#REF!*M21</f>
        <v>#REF!</v>
      </c>
      <c r="U21">
        <f>O21*M21</f>
        <v>248</v>
      </c>
      <c r="V21" s="18">
        <f>P21*M21</f>
        <v>595</v>
      </c>
    </row>
    <row r="22" spans="1:22" ht="99.95" customHeight="1" x14ac:dyDescent="0.25">
      <c r="A22" s="11"/>
      <c r="B22" t="s">
        <v>227</v>
      </c>
      <c r="C22" t="s">
        <v>0</v>
      </c>
      <c r="D22" t="s">
        <v>232</v>
      </c>
      <c r="E22" t="s">
        <v>3</v>
      </c>
      <c r="F22" t="s">
        <v>1</v>
      </c>
      <c r="G22" t="s">
        <v>4</v>
      </c>
      <c r="H22" t="s">
        <v>8</v>
      </c>
      <c r="I22" t="s">
        <v>28</v>
      </c>
      <c r="J22" t="s">
        <v>29</v>
      </c>
      <c r="K22" t="s">
        <v>30</v>
      </c>
      <c r="L22">
        <v>40</v>
      </c>
      <c r="M22">
        <v>1</v>
      </c>
      <c r="N22">
        <v>1</v>
      </c>
      <c r="O22" s="7">
        <v>248</v>
      </c>
      <c r="P22" s="7">
        <v>595</v>
      </c>
      <c r="Q22" s="1">
        <v>2000052003873</v>
      </c>
      <c r="R22" s="1" t="s">
        <v>207</v>
      </c>
      <c r="S22" s="13" t="s">
        <v>2</v>
      </c>
      <c r="T22" s="13" t="e">
        <f>#REF!*M22</f>
        <v>#REF!</v>
      </c>
      <c r="U22">
        <f>O22*M22</f>
        <v>248</v>
      </c>
      <c r="V22" s="18">
        <f>P22*M22</f>
        <v>595</v>
      </c>
    </row>
    <row r="23" spans="1:22" ht="99.95" customHeight="1" x14ac:dyDescent="0.25">
      <c r="A23" s="11"/>
      <c r="B23" t="s">
        <v>227</v>
      </c>
      <c r="C23" t="s">
        <v>0</v>
      </c>
      <c r="D23" t="s">
        <v>232</v>
      </c>
      <c r="E23" t="s">
        <v>3</v>
      </c>
      <c r="F23" t="s">
        <v>1</v>
      </c>
      <c r="G23" t="s">
        <v>4</v>
      </c>
      <c r="H23" t="s">
        <v>8</v>
      </c>
      <c r="I23" t="s">
        <v>31</v>
      </c>
      <c r="J23" t="s">
        <v>32</v>
      </c>
      <c r="K23" t="s">
        <v>33</v>
      </c>
      <c r="L23">
        <v>39</v>
      </c>
      <c r="M23">
        <v>1</v>
      </c>
      <c r="N23">
        <v>6</v>
      </c>
      <c r="O23" s="7">
        <v>248</v>
      </c>
      <c r="P23" s="7">
        <v>595</v>
      </c>
      <c r="Q23" s="1">
        <v>2000052004603</v>
      </c>
      <c r="R23" s="1" t="s">
        <v>207</v>
      </c>
      <c r="S23" s="13" t="s">
        <v>2</v>
      </c>
      <c r="T23" s="13" t="e">
        <f>#REF!*M23</f>
        <v>#REF!</v>
      </c>
      <c r="U23">
        <f>O23*M23</f>
        <v>248</v>
      </c>
      <c r="V23" s="18">
        <f>P23*M23</f>
        <v>595</v>
      </c>
    </row>
    <row r="24" spans="1:22" ht="15" x14ac:dyDescent="0.25">
      <c r="A24" s="11"/>
      <c r="B24" t="s">
        <v>227</v>
      </c>
      <c r="C24" t="s">
        <v>0</v>
      </c>
      <c r="D24" t="s">
        <v>232</v>
      </c>
      <c r="E24" t="s">
        <v>3</v>
      </c>
      <c r="F24" t="s">
        <v>1</v>
      </c>
      <c r="G24" t="s">
        <v>4</v>
      </c>
      <c r="H24" t="s">
        <v>8</v>
      </c>
      <c r="I24" t="s">
        <v>31</v>
      </c>
      <c r="J24" t="s">
        <v>32</v>
      </c>
      <c r="K24" t="s">
        <v>33</v>
      </c>
      <c r="L24">
        <v>39.5</v>
      </c>
      <c r="M24">
        <v>1</v>
      </c>
      <c r="O24" s="7">
        <v>248</v>
      </c>
      <c r="P24" s="7">
        <v>595</v>
      </c>
      <c r="Q24" s="1">
        <v>2000052004610</v>
      </c>
      <c r="R24" s="1" t="s">
        <v>207</v>
      </c>
      <c r="S24" s="13" t="s">
        <v>2</v>
      </c>
      <c r="T24" s="13" t="e">
        <f>#REF!*M24</f>
        <v>#REF!</v>
      </c>
      <c r="U24">
        <f>O24*M24</f>
        <v>248</v>
      </c>
      <c r="V24" s="18">
        <f>P24*M24</f>
        <v>595</v>
      </c>
    </row>
    <row r="25" spans="1:22" ht="15" x14ac:dyDescent="0.25">
      <c r="A25" s="11"/>
      <c r="B25" t="s">
        <v>227</v>
      </c>
      <c r="C25" t="s">
        <v>0</v>
      </c>
      <c r="D25" t="s">
        <v>232</v>
      </c>
      <c r="E25" t="s">
        <v>3</v>
      </c>
      <c r="F25" t="s">
        <v>1</v>
      </c>
      <c r="G25" t="s">
        <v>4</v>
      </c>
      <c r="H25" t="s">
        <v>8</v>
      </c>
      <c r="I25" t="s">
        <v>31</v>
      </c>
      <c r="J25" t="s">
        <v>32</v>
      </c>
      <c r="K25" t="s">
        <v>33</v>
      </c>
      <c r="L25">
        <v>40</v>
      </c>
      <c r="M25">
        <v>1</v>
      </c>
      <c r="O25" s="7">
        <v>248</v>
      </c>
      <c r="P25" s="7">
        <v>595</v>
      </c>
      <c r="Q25" s="1">
        <v>2000052004627</v>
      </c>
      <c r="R25" s="1" t="s">
        <v>207</v>
      </c>
      <c r="S25" s="13" t="s">
        <v>2</v>
      </c>
      <c r="T25" s="13" t="e">
        <f>#REF!*M25</f>
        <v>#REF!</v>
      </c>
      <c r="U25">
        <f>O25*M25</f>
        <v>248</v>
      </c>
      <c r="V25" s="18">
        <f>P25*M25</f>
        <v>595</v>
      </c>
    </row>
    <row r="26" spans="1:22" ht="15" x14ac:dyDescent="0.25">
      <c r="A26" s="11"/>
      <c r="B26" t="s">
        <v>227</v>
      </c>
      <c r="C26" t="s">
        <v>0</v>
      </c>
      <c r="D26" t="s">
        <v>232</v>
      </c>
      <c r="E26" t="s">
        <v>3</v>
      </c>
      <c r="F26" t="s">
        <v>1</v>
      </c>
      <c r="G26" t="s">
        <v>4</v>
      </c>
      <c r="H26" t="s">
        <v>8</v>
      </c>
      <c r="I26" t="s">
        <v>31</v>
      </c>
      <c r="J26" t="s">
        <v>32</v>
      </c>
      <c r="K26" t="s">
        <v>33</v>
      </c>
      <c r="L26">
        <v>41</v>
      </c>
      <c r="M26">
        <v>1</v>
      </c>
      <c r="O26" s="7">
        <v>248</v>
      </c>
      <c r="P26" s="7">
        <v>595</v>
      </c>
      <c r="Q26" s="1">
        <v>2000052004641</v>
      </c>
      <c r="R26" s="1" t="s">
        <v>207</v>
      </c>
      <c r="S26" s="13" t="s">
        <v>2</v>
      </c>
      <c r="T26" s="13" t="e">
        <f>#REF!*M26</f>
        <v>#REF!</v>
      </c>
      <c r="U26">
        <f>O26*M26</f>
        <v>248</v>
      </c>
      <c r="V26" s="18">
        <f>P26*M26</f>
        <v>595</v>
      </c>
    </row>
    <row r="27" spans="1:22" ht="15" x14ac:dyDescent="0.25">
      <c r="A27" s="11"/>
      <c r="B27" t="s">
        <v>227</v>
      </c>
      <c r="C27" t="s">
        <v>0</v>
      </c>
      <c r="D27" t="s">
        <v>232</v>
      </c>
      <c r="E27" t="s">
        <v>3</v>
      </c>
      <c r="F27" t="s">
        <v>1</v>
      </c>
      <c r="G27" t="s">
        <v>4</v>
      </c>
      <c r="H27" t="s">
        <v>8</v>
      </c>
      <c r="I27" t="s">
        <v>31</v>
      </c>
      <c r="J27" t="s">
        <v>32</v>
      </c>
      <c r="K27" t="s">
        <v>33</v>
      </c>
      <c r="L27">
        <v>41.5</v>
      </c>
      <c r="M27">
        <v>1</v>
      </c>
      <c r="O27" s="7">
        <v>248</v>
      </c>
      <c r="P27" s="7">
        <v>595</v>
      </c>
      <c r="Q27" s="1">
        <v>2000052004658</v>
      </c>
      <c r="R27" s="1" t="s">
        <v>207</v>
      </c>
      <c r="S27" s="13" t="s">
        <v>2</v>
      </c>
      <c r="T27" s="13" t="e">
        <f>#REF!*M27</f>
        <v>#REF!</v>
      </c>
      <c r="U27">
        <f>O27*M27</f>
        <v>248</v>
      </c>
      <c r="V27" s="18">
        <f>P27*M27</f>
        <v>595</v>
      </c>
    </row>
    <row r="28" spans="1:22" ht="15" x14ac:dyDescent="0.25">
      <c r="A28" s="11"/>
      <c r="B28" t="s">
        <v>227</v>
      </c>
      <c r="C28" t="s">
        <v>0</v>
      </c>
      <c r="D28" t="s">
        <v>232</v>
      </c>
      <c r="E28" t="s">
        <v>3</v>
      </c>
      <c r="F28" t="s">
        <v>1</v>
      </c>
      <c r="G28" t="s">
        <v>4</v>
      </c>
      <c r="H28" t="s">
        <v>8</v>
      </c>
      <c r="I28" t="s">
        <v>31</v>
      </c>
      <c r="J28" t="s">
        <v>32</v>
      </c>
      <c r="K28" t="s">
        <v>33</v>
      </c>
      <c r="L28">
        <v>42</v>
      </c>
      <c r="M28">
        <v>1</v>
      </c>
      <c r="O28" s="7">
        <v>248</v>
      </c>
      <c r="P28" s="7">
        <v>595</v>
      </c>
      <c r="Q28" s="1">
        <v>2000052004665</v>
      </c>
      <c r="R28" s="1" t="s">
        <v>207</v>
      </c>
      <c r="S28" s="13" t="s">
        <v>2</v>
      </c>
      <c r="T28" s="13" t="e">
        <f>#REF!*M28</f>
        <v>#REF!</v>
      </c>
      <c r="U28">
        <f>O28*M28</f>
        <v>248</v>
      </c>
      <c r="V28" s="18">
        <f>P28*M28</f>
        <v>595</v>
      </c>
    </row>
    <row r="29" spans="1:22" ht="99.95" customHeight="1" x14ac:dyDescent="0.25">
      <c r="A29" s="11"/>
      <c r="B29" t="s">
        <v>227</v>
      </c>
      <c r="C29" t="s">
        <v>0</v>
      </c>
      <c r="D29" t="s">
        <v>232</v>
      </c>
      <c r="E29" t="s">
        <v>3</v>
      </c>
      <c r="F29" t="s">
        <v>1</v>
      </c>
      <c r="G29" t="s">
        <v>4</v>
      </c>
      <c r="H29" t="s">
        <v>8</v>
      </c>
      <c r="I29" t="s">
        <v>31</v>
      </c>
      <c r="J29" t="s">
        <v>32</v>
      </c>
      <c r="K29" t="s">
        <v>34</v>
      </c>
      <c r="L29">
        <v>39</v>
      </c>
      <c r="M29">
        <v>1</v>
      </c>
      <c r="N29">
        <v>2</v>
      </c>
      <c r="O29" s="7">
        <v>248</v>
      </c>
      <c r="P29" s="7">
        <v>595</v>
      </c>
      <c r="Q29" s="1">
        <v>2000052005105</v>
      </c>
      <c r="R29" s="1" t="s">
        <v>207</v>
      </c>
      <c r="S29" s="13" t="s">
        <v>2</v>
      </c>
      <c r="T29" s="13" t="e">
        <f>#REF!*M29</f>
        <v>#REF!</v>
      </c>
      <c r="U29">
        <f>O29*M29</f>
        <v>248</v>
      </c>
      <c r="V29" s="18">
        <f>P29*M29</f>
        <v>595</v>
      </c>
    </row>
    <row r="30" spans="1:22" ht="15" x14ac:dyDescent="0.25">
      <c r="A30" s="11"/>
      <c r="B30" t="s">
        <v>227</v>
      </c>
      <c r="C30" t="s">
        <v>0</v>
      </c>
      <c r="D30" t="s">
        <v>232</v>
      </c>
      <c r="E30" t="s">
        <v>3</v>
      </c>
      <c r="F30" t="s">
        <v>1</v>
      </c>
      <c r="G30" t="s">
        <v>4</v>
      </c>
      <c r="H30" t="s">
        <v>8</v>
      </c>
      <c r="I30" t="s">
        <v>31</v>
      </c>
      <c r="J30" t="s">
        <v>32</v>
      </c>
      <c r="K30" t="s">
        <v>34</v>
      </c>
      <c r="L30">
        <v>40</v>
      </c>
      <c r="M30">
        <v>1</v>
      </c>
      <c r="O30" s="7">
        <v>248</v>
      </c>
      <c r="P30" s="7">
        <v>595</v>
      </c>
      <c r="Q30" s="1">
        <v>2000052005129</v>
      </c>
      <c r="R30" s="1" t="s">
        <v>207</v>
      </c>
      <c r="S30" s="13" t="s">
        <v>2</v>
      </c>
      <c r="T30" s="13" t="e">
        <f>#REF!*M30</f>
        <v>#REF!</v>
      </c>
      <c r="U30">
        <f>O30*M30</f>
        <v>248</v>
      </c>
      <c r="V30" s="18">
        <f>P30*M30</f>
        <v>595</v>
      </c>
    </row>
    <row r="31" spans="1:22" ht="99.95" customHeight="1" x14ac:dyDescent="0.25">
      <c r="A31" s="11"/>
      <c r="B31" t="s">
        <v>227</v>
      </c>
      <c r="C31" t="s">
        <v>0</v>
      </c>
      <c r="D31" t="s">
        <v>232</v>
      </c>
      <c r="E31" t="s">
        <v>3</v>
      </c>
      <c r="F31" t="s">
        <v>1</v>
      </c>
      <c r="G31" t="s">
        <v>4</v>
      </c>
      <c r="H31" t="s">
        <v>8</v>
      </c>
      <c r="I31" t="s">
        <v>31</v>
      </c>
      <c r="J31" t="s">
        <v>32</v>
      </c>
      <c r="K31" t="s">
        <v>35</v>
      </c>
      <c r="L31">
        <v>39</v>
      </c>
      <c r="M31">
        <v>1</v>
      </c>
      <c r="N31">
        <v>2</v>
      </c>
      <c r="O31" s="7">
        <v>248</v>
      </c>
      <c r="P31" s="7">
        <v>595</v>
      </c>
      <c r="Q31" s="1">
        <v>2000052004108</v>
      </c>
      <c r="R31" s="1" t="s">
        <v>207</v>
      </c>
      <c r="S31" s="13" t="s">
        <v>2</v>
      </c>
      <c r="T31" s="13" t="e">
        <f>#REF!*M31</f>
        <v>#REF!</v>
      </c>
      <c r="U31">
        <f>O31*M31</f>
        <v>248</v>
      </c>
      <c r="V31" s="18">
        <f>P31*M31</f>
        <v>595</v>
      </c>
    </row>
    <row r="32" spans="1:22" ht="15" x14ac:dyDescent="0.25">
      <c r="A32" s="11"/>
      <c r="B32" t="s">
        <v>227</v>
      </c>
      <c r="C32" t="s">
        <v>0</v>
      </c>
      <c r="D32" t="s">
        <v>232</v>
      </c>
      <c r="E32" t="s">
        <v>3</v>
      </c>
      <c r="F32" t="s">
        <v>1</v>
      </c>
      <c r="G32" t="s">
        <v>4</v>
      </c>
      <c r="H32" t="s">
        <v>8</v>
      </c>
      <c r="I32" t="s">
        <v>31</v>
      </c>
      <c r="J32" t="s">
        <v>32</v>
      </c>
      <c r="K32" t="s">
        <v>35</v>
      </c>
      <c r="L32">
        <v>44</v>
      </c>
      <c r="M32">
        <v>1</v>
      </c>
      <c r="O32" s="7">
        <v>248</v>
      </c>
      <c r="P32" s="7">
        <v>595</v>
      </c>
      <c r="Q32" s="1">
        <v>2000052004207</v>
      </c>
      <c r="R32" s="1" t="s">
        <v>207</v>
      </c>
      <c r="S32" s="13" t="s">
        <v>2</v>
      </c>
      <c r="T32" s="13" t="e">
        <f>#REF!*M32</f>
        <v>#REF!</v>
      </c>
      <c r="U32">
        <f>O32*M32</f>
        <v>248</v>
      </c>
      <c r="V32" s="18">
        <f>P32*M32</f>
        <v>595</v>
      </c>
    </row>
    <row r="33" spans="1:22" ht="99.95" customHeight="1" x14ac:dyDescent="0.25">
      <c r="A33" s="11"/>
      <c r="B33" t="s">
        <v>227</v>
      </c>
      <c r="C33" t="s">
        <v>0</v>
      </c>
      <c r="D33" t="s">
        <v>232</v>
      </c>
      <c r="E33" t="s">
        <v>3</v>
      </c>
      <c r="F33" t="s">
        <v>1</v>
      </c>
      <c r="G33" t="s">
        <v>4</v>
      </c>
      <c r="H33" t="s">
        <v>8</v>
      </c>
      <c r="I33" t="s">
        <v>31</v>
      </c>
      <c r="J33" t="s">
        <v>32</v>
      </c>
      <c r="K33" t="s">
        <v>36</v>
      </c>
      <c r="L33">
        <v>40</v>
      </c>
      <c r="M33">
        <v>1</v>
      </c>
      <c r="N33">
        <v>1</v>
      </c>
      <c r="O33" s="7">
        <v>248</v>
      </c>
      <c r="P33" s="7">
        <v>595</v>
      </c>
      <c r="Q33" s="1">
        <v>2000052004375</v>
      </c>
      <c r="R33" s="1" t="s">
        <v>207</v>
      </c>
      <c r="S33" s="13" t="s">
        <v>2</v>
      </c>
      <c r="T33" s="13" t="e">
        <f>#REF!*M33</f>
        <v>#REF!</v>
      </c>
      <c r="U33">
        <f>O33*M33</f>
        <v>248</v>
      </c>
      <c r="V33" s="18">
        <f>P33*M33</f>
        <v>595</v>
      </c>
    </row>
    <row r="34" spans="1:22" ht="99.95" customHeight="1" x14ac:dyDescent="0.25">
      <c r="A34" s="11"/>
      <c r="B34" t="s">
        <v>227</v>
      </c>
      <c r="C34" t="s">
        <v>0</v>
      </c>
      <c r="D34" t="s">
        <v>232</v>
      </c>
      <c r="E34" t="s">
        <v>3</v>
      </c>
      <c r="F34" t="s">
        <v>1</v>
      </c>
      <c r="G34" t="s">
        <v>4</v>
      </c>
      <c r="H34" t="s">
        <v>8</v>
      </c>
      <c r="I34" t="s">
        <v>37</v>
      </c>
      <c r="J34" t="s">
        <v>38</v>
      </c>
      <c r="K34" t="s">
        <v>39</v>
      </c>
      <c r="L34">
        <v>39</v>
      </c>
      <c r="M34">
        <v>1</v>
      </c>
      <c r="N34">
        <v>1</v>
      </c>
      <c r="O34" s="7">
        <v>248</v>
      </c>
      <c r="P34" s="7">
        <v>595</v>
      </c>
      <c r="Q34" s="1">
        <v>2000052006102</v>
      </c>
      <c r="R34" s="1" t="s">
        <v>207</v>
      </c>
      <c r="S34" s="13" t="s">
        <v>2</v>
      </c>
      <c r="T34" s="13" t="e">
        <f>#REF!*M34</f>
        <v>#REF!</v>
      </c>
      <c r="U34">
        <f>O34*M34</f>
        <v>248</v>
      </c>
      <c r="V34" s="18">
        <f>P34*M34</f>
        <v>595</v>
      </c>
    </row>
    <row r="35" spans="1:22" ht="99.95" customHeight="1" x14ac:dyDescent="0.25">
      <c r="A35" s="11"/>
      <c r="B35" t="s">
        <v>227</v>
      </c>
      <c r="C35" t="s">
        <v>0</v>
      </c>
      <c r="D35" t="s">
        <v>232</v>
      </c>
      <c r="E35" t="s">
        <v>3</v>
      </c>
      <c r="F35" t="s">
        <v>1</v>
      </c>
      <c r="G35" t="s">
        <v>4</v>
      </c>
      <c r="H35" t="s">
        <v>8</v>
      </c>
      <c r="I35" t="s">
        <v>40</v>
      </c>
      <c r="J35" t="s">
        <v>41</v>
      </c>
      <c r="K35" t="s">
        <v>42</v>
      </c>
      <c r="L35">
        <v>42</v>
      </c>
      <c r="M35">
        <v>2</v>
      </c>
      <c r="N35">
        <v>15</v>
      </c>
      <c r="O35" s="7">
        <v>248</v>
      </c>
      <c r="P35" s="7">
        <v>595</v>
      </c>
      <c r="Q35" s="1">
        <v>2000052006911</v>
      </c>
      <c r="R35" s="1" t="s">
        <v>207</v>
      </c>
      <c r="S35" s="13" t="s">
        <v>2</v>
      </c>
      <c r="T35" s="13" t="e">
        <f>#REF!*M35</f>
        <v>#REF!</v>
      </c>
      <c r="U35">
        <f>O35*M35</f>
        <v>496</v>
      </c>
      <c r="V35" s="18">
        <f>P35*M35</f>
        <v>1190</v>
      </c>
    </row>
    <row r="36" spans="1:22" ht="15" x14ac:dyDescent="0.25">
      <c r="A36" s="11"/>
      <c r="B36" t="s">
        <v>227</v>
      </c>
      <c r="C36" t="s">
        <v>0</v>
      </c>
      <c r="D36" t="s">
        <v>232</v>
      </c>
      <c r="E36" t="s">
        <v>3</v>
      </c>
      <c r="F36" t="s">
        <v>1</v>
      </c>
      <c r="G36" t="s">
        <v>4</v>
      </c>
      <c r="H36" t="s">
        <v>8</v>
      </c>
      <c r="I36" t="s">
        <v>40</v>
      </c>
      <c r="J36" t="s">
        <v>41</v>
      </c>
      <c r="K36" t="s">
        <v>42</v>
      </c>
      <c r="L36">
        <v>42.5</v>
      </c>
      <c r="M36">
        <v>2</v>
      </c>
      <c r="O36" s="7">
        <v>248</v>
      </c>
      <c r="P36" s="7">
        <v>595</v>
      </c>
      <c r="Q36" s="1">
        <v>2000052006928</v>
      </c>
      <c r="R36" s="1" t="s">
        <v>207</v>
      </c>
      <c r="S36" s="13" t="s">
        <v>2</v>
      </c>
      <c r="T36" s="13" t="e">
        <f>#REF!*M36</f>
        <v>#REF!</v>
      </c>
      <c r="U36">
        <f>O36*M36</f>
        <v>496</v>
      </c>
      <c r="V36" s="18">
        <f>P36*M36</f>
        <v>1190</v>
      </c>
    </row>
    <row r="37" spans="1:22" ht="15" x14ac:dyDescent="0.25">
      <c r="A37" s="11"/>
      <c r="B37" t="s">
        <v>227</v>
      </c>
      <c r="C37" t="s">
        <v>0</v>
      </c>
      <c r="D37" t="s">
        <v>232</v>
      </c>
      <c r="E37" t="s">
        <v>3</v>
      </c>
      <c r="F37" t="s">
        <v>1</v>
      </c>
      <c r="G37" t="s">
        <v>4</v>
      </c>
      <c r="H37" t="s">
        <v>8</v>
      </c>
      <c r="I37" t="s">
        <v>40</v>
      </c>
      <c r="J37" t="s">
        <v>41</v>
      </c>
      <c r="K37" t="s">
        <v>42</v>
      </c>
      <c r="L37">
        <v>43</v>
      </c>
      <c r="M37">
        <v>3</v>
      </c>
      <c r="O37" s="7">
        <v>248</v>
      </c>
      <c r="P37" s="7">
        <v>595</v>
      </c>
      <c r="Q37" s="1">
        <v>2000052006935</v>
      </c>
      <c r="R37" s="1" t="s">
        <v>207</v>
      </c>
      <c r="S37" s="13" t="s">
        <v>2</v>
      </c>
      <c r="T37" s="13" t="e">
        <f>#REF!*M37</f>
        <v>#REF!</v>
      </c>
      <c r="U37">
        <f>O37*M37</f>
        <v>744</v>
      </c>
      <c r="V37" s="18">
        <f>P37*M37</f>
        <v>1785</v>
      </c>
    </row>
    <row r="38" spans="1:22" ht="15" x14ac:dyDescent="0.25">
      <c r="A38" s="11"/>
      <c r="B38" t="s">
        <v>227</v>
      </c>
      <c r="C38" t="s">
        <v>0</v>
      </c>
      <c r="D38" t="s">
        <v>232</v>
      </c>
      <c r="E38" t="s">
        <v>3</v>
      </c>
      <c r="F38" t="s">
        <v>1</v>
      </c>
      <c r="G38" t="s">
        <v>4</v>
      </c>
      <c r="H38" t="s">
        <v>8</v>
      </c>
      <c r="I38" t="s">
        <v>40</v>
      </c>
      <c r="J38" t="s">
        <v>41</v>
      </c>
      <c r="K38" t="s">
        <v>42</v>
      </c>
      <c r="L38">
        <v>43.5</v>
      </c>
      <c r="M38">
        <v>2</v>
      </c>
      <c r="O38" s="7">
        <v>248</v>
      </c>
      <c r="P38" s="7">
        <v>595</v>
      </c>
      <c r="Q38" s="1">
        <v>2000052006942</v>
      </c>
      <c r="R38" s="1" t="s">
        <v>207</v>
      </c>
      <c r="S38" s="13" t="s">
        <v>2</v>
      </c>
      <c r="T38" s="13" t="e">
        <f>#REF!*M38</f>
        <v>#REF!</v>
      </c>
      <c r="U38">
        <f>O38*M38</f>
        <v>496</v>
      </c>
      <c r="V38" s="18">
        <f>P38*M38</f>
        <v>1190</v>
      </c>
    </row>
    <row r="39" spans="1:22" ht="15" x14ac:dyDescent="0.25">
      <c r="A39" s="11"/>
      <c r="B39" t="s">
        <v>227</v>
      </c>
      <c r="C39" t="s">
        <v>0</v>
      </c>
      <c r="D39" t="s">
        <v>232</v>
      </c>
      <c r="E39" t="s">
        <v>3</v>
      </c>
      <c r="F39" t="s">
        <v>1</v>
      </c>
      <c r="G39" t="s">
        <v>4</v>
      </c>
      <c r="H39" t="s">
        <v>8</v>
      </c>
      <c r="I39" t="s">
        <v>40</v>
      </c>
      <c r="J39" t="s">
        <v>41</v>
      </c>
      <c r="K39" t="s">
        <v>42</v>
      </c>
      <c r="L39">
        <v>44</v>
      </c>
      <c r="M39">
        <v>3</v>
      </c>
      <c r="O39" s="7">
        <v>248</v>
      </c>
      <c r="P39" s="7">
        <v>595</v>
      </c>
      <c r="Q39" s="1">
        <v>2000052006959</v>
      </c>
      <c r="R39" s="1" t="s">
        <v>207</v>
      </c>
      <c r="S39" s="13" t="s">
        <v>2</v>
      </c>
      <c r="T39" s="13" t="e">
        <f>#REF!*M39</f>
        <v>#REF!</v>
      </c>
      <c r="U39">
        <f>O39*M39</f>
        <v>744</v>
      </c>
      <c r="V39" s="18">
        <f>P39*M39</f>
        <v>1785</v>
      </c>
    </row>
    <row r="40" spans="1:22" ht="15" x14ac:dyDescent="0.25">
      <c r="A40" s="11"/>
      <c r="B40" t="s">
        <v>227</v>
      </c>
      <c r="C40" t="s">
        <v>0</v>
      </c>
      <c r="D40" t="s">
        <v>232</v>
      </c>
      <c r="E40" t="s">
        <v>3</v>
      </c>
      <c r="F40" t="s">
        <v>1</v>
      </c>
      <c r="G40" t="s">
        <v>4</v>
      </c>
      <c r="H40" t="s">
        <v>8</v>
      </c>
      <c r="I40" t="s">
        <v>40</v>
      </c>
      <c r="J40" t="s">
        <v>41</v>
      </c>
      <c r="K40" t="s">
        <v>42</v>
      </c>
      <c r="L40">
        <v>44.5</v>
      </c>
      <c r="M40">
        <v>1</v>
      </c>
      <c r="O40" s="7">
        <v>248</v>
      </c>
      <c r="P40" s="7">
        <v>595</v>
      </c>
      <c r="Q40" s="1">
        <v>2000052006966</v>
      </c>
      <c r="R40" s="1" t="s">
        <v>207</v>
      </c>
      <c r="S40" s="13" t="s">
        <v>2</v>
      </c>
      <c r="T40" s="13" t="e">
        <f>#REF!*M40</f>
        <v>#REF!</v>
      </c>
      <c r="U40">
        <f>O40*M40</f>
        <v>248</v>
      </c>
      <c r="V40" s="18">
        <f>P40*M40</f>
        <v>595</v>
      </c>
    </row>
    <row r="41" spans="1:22" ht="15" x14ac:dyDescent="0.25">
      <c r="A41" s="11"/>
      <c r="B41" t="s">
        <v>227</v>
      </c>
      <c r="C41" t="s">
        <v>0</v>
      </c>
      <c r="D41" t="s">
        <v>232</v>
      </c>
      <c r="E41" t="s">
        <v>3</v>
      </c>
      <c r="F41" t="s">
        <v>1</v>
      </c>
      <c r="G41" t="s">
        <v>4</v>
      </c>
      <c r="H41" t="s">
        <v>8</v>
      </c>
      <c r="I41" t="s">
        <v>40</v>
      </c>
      <c r="J41" t="s">
        <v>41</v>
      </c>
      <c r="K41" t="s">
        <v>42</v>
      </c>
      <c r="L41">
        <v>45</v>
      </c>
      <c r="M41">
        <v>2</v>
      </c>
      <c r="O41" s="7">
        <v>248</v>
      </c>
      <c r="P41" s="7">
        <v>595</v>
      </c>
      <c r="Q41" s="1">
        <v>2000052006973</v>
      </c>
      <c r="R41" s="1" t="s">
        <v>207</v>
      </c>
      <c r="S41" s="13" t="s">
        <v>2</v>
      </c>
      <c r="T41" s="13" t="e">
        <f>#REF!*M41</f>
        <v>#REF!</v>
      </c>
      <c r="U41">
        <f>O41*M41</f>
        <v>496</v>
      </c>
      <c r="V41" s="18">
        <f>P41*M41</f>
        <v>1190</v>
      </c>
    </row>
    <row r="42" spans="1:22" ht="99.95" customHeight="1" x14ac:dyDescent="0.25">
      <c r="A42" s="11"/>
      <c r="B42" t="s">
        <v>227</v>
      </c>
      <c r="C42" t="s">
        <v>0</v>
      </c>
      <c r="D42" t="s">
        <v>232</v>
      </c>
      <c r="E42" t="s">
        <v>3</v>
      </c>
      <c r="F42" t="s">
        <v>1</v>
      </c>
      <c r="G42" t="s">
        <v>4</v>
      </c>
      <c r="H42" t="s">
        <v>8</v>
      </c>
      <c r="I42" t="s">
        <v>40</v>
      </c>
      <c r="J42" t="s">
        <v>41</v>
      </c>
      <c r="K42" t="s">
        <v>43</v>
      </c>
      <c r="L42">
        <v>42</v>
      </c>
      <c r="M42">
        <v>1</v>
      </c>
      <c r="N42">
        <v>1</v>
      </c>
      <c r="O42" s="7">
        <v>248</v>
      </c>
      <c r="P42" s="7">
        <v>595</v>
      </c>
      <c r="Q42" s="1">
        <v>2000052007161</v>
      </c>
      <c r="R42" s="1" t="s">
        <v>207</v>
      </c>
      <c r="S42" s="13" t="s">
        <v>2</v>
      </c>
      <c r="T42" s="13" t="e">
        <f>#REF!*M42</f>
        <v>#REF!</v>
      </c>
      <c r="U42">
        <f>O42*M42</f>
        <v>248</v>
      </c>
      <c r="V42" s="18">
        <f>P42*M42</f>
        <v>595</v>
      </c>
    </row>
    <row r="43" spans="1:22" ht="99.95" customHeight="1" x14ac:dyDescent="0.25">
      <c r="A43" s="11"/>
      <c r="B43" t="s">
        <v>227</v>
      </c>
      <c r="C43" t="s">
        <v>0</v>
      </c>
      <c r="D43" t="s">
        <v>232</v>
      </c>
      <c r="E43" t="s">
        <v>3</v>
      </c>
      <c r="F43" t="s">
        <v>1</v>
      </c>
      <c r="G43" t="s">
        <v>4</v>
      </c>
      <c r="H43" t="s">
        <v>8</v>
      </c>
      <c r="I43" t="s">
        <v>40</v>
      </c>
      <c r="J43" t="s">
        <v>41</v>
      </c>
      <c r="K43" t="s">
        <v>44</v>
      </c>
      <c r="L43">
        <v>42</v>
      </c>
      <c r="M43">
        <v>1</v>
      </c>
      <c r="N43">
        <v>1</v>
      </c>
      <c r="O43" s="7">
        <v>248</v>
      </c>
      <c r="P43" s="7">
        <v>595</v>
      </c>
      <c r="Q43" s="1">
        <v>2000052007413</v>
      </c>
      <c r="R43" s="1" t="s">
        <v>207</v>
      </c>
      <c r="S43" s="13" t="s">
        <v>2</v>
      </c>
      <c r="T43" s="13" t="e">
        <f>#REF!*M43</f>
        <v>#REF!</v>
      </c>
      <c r="U43">
        <f>O43*M43</f>
        <v>248</v>
      </c>
      <c r="V43" s="18">
        <f>P43*M43</f>
        <v>595</v>
      </c>
    </row>
    <row r="44" spans="1:22" ht="99.95" customHeight="1" x14ac:dyDescent="0.25">
      <c r="A44" s="11"/>
      <c r="B44" t="s">
        <v>227</v>
      </c>
      <c r="C44" t="s">
        <v>0</v>
      </c>
      <c r="D44" t="s">
        <v>232</v>
      </c>
      <c r="E44" t="s">
        <v>3</v>
      </c>
      <c r="F44" t="s">
        <v>1</v>
      </c>
      <c r="G44" t="s">
        <v>4</v>
      </c>
      <c r="H44" t="s">
        <v>8</v>
      </c>
      <c r="I44" t="s">
        <v>45</v>
      </c>
      <c r="J44" t="s">
        <v>46</v>
      </c>
      <c r="K44" t="s">
        <v>15</v>
      </c>
      <c r="L44">
        <v>41</v>
      </c>
      <c r="M44">
        <v>1</v>
      </c>
      <c r="N44">
        <v>2</v>
      </c>
      <c r="O44" s="7">
        <v>248</v>
      </c>
      <c r="P44" s="7">
        <v>595</v>
      </c>
      <c r="Q44" s="1">
        <v>2000052007642</v>
      </c>
      <c r="R44" s="1" t="s">
        <v>207</v>
      </c>
      <c r="S44" s="13" t="s">
        <v>2</v>
      </c>
      <c r="T44" s="13" t="e">
        <f>#REF!*M44</f>
        <v>#REF!</v>
      </c>
      <c r="U44">
        <f>O44*M44</f>
        <v>248</v>
      </c>
      <c r="V44" s="18">
        <f>P44*M44</f>
        <v>595</v>
      </c>
    </row>
    <row r="45" spans="1:22" ht="15" x14ac:dyDescent="0.25">
      <c r="A45" s="11"/>
      <c r="B45" t="s">
        <v>227</v>
      </c>
      <c r="C45" t="s">
        <v>0</v>
      </c>
      <c r="D45" t="s">
        <v>232</v>
      </c>
      <c r="E45" t="s">
        <v>3</v>
      </c>
      <c r="F45" t="s">
        <v>1</v>
      </c>
      <c r="G45" t="s">
        <v>4</v>
      </c>
      <c r="H45" t="s">
        <v>8</v>
      </c>
      <c r="I45" t="s">
        <v>45</v>
      </c>
      <c r="J45" t="s">
        <v>46</v>
      </c>
      <c r="K45" t="s">
        <v>15</v>
      </c>
      <c r="L45">
        <v>42</v>
      </c>
      <c r="M45">
        <v>1</v>
      </c>
      <c r="O45" s="7">
        <v>248</v>
      </c>
      <c r="P45" s="7">
        <v>595</v>
      </c>
      <c r="Q45" s="1">
        <v>2000052007666</v>
      </c>
      <c r="R45" s="1" t="s">
        <v>207</v>
      </c>
      <c r="S45" s="13" t="s">
        <v>2</v>
      </c>
      <c r="T45" s="13" t="e">
        <f>#REF!*M45</f>
        <v>#REF!</v>
      </c>
      <c r="U45">
        <f>O45*M45</f>
        <v>248</v>
      </c>
      <c r="V45" s="18">
        <f>P45*M45</f>
        <v>595</v>
      </c>
    </row>
    <row r="46" spans="1:22" ht="99.95" customHeight="1" x14ac:dyDescent="0.25">
      <c r="A46" s="11"/>
      <c r="B46" t="s">
        <v>227</v>
      </c>
      <c r="C46" t="s">
        <v>0</v>
      </c>
      <c r="D46" t="s">
        <v>232</v>
      </c>
      <c r="E46" t="s">
        <v>3</v>
      </c>
      <c r="F46" t="s">
        <v>1</v>
      </c>
      <c r="G46" t="s">
        <v>4</v>
      </c>
      <c r="H46" t="s">
        <v>8</v>
      </c>
      <c r="I46" t="s">
        <v>47</v>
      </c>
      <c r="J46" t="s">
        <v>48</v>
      </c>
      <c r="K46" t="s">
        <v>49</v>
      </c>
      <c r="L46">
        <v>40</v>
      </c>
      <c r="M46">
        <v>1</v>
      </c>
      <c r="N46">
        <v>1</v>
      </c>
      <c r="O46" s="7">
        <v>286</v>
      </c>
      <c r="P46" s="7">
        <v>686</v>
      </c>
      <c r="Q46" s="1">
        <v>2000052008625</v>
      </c>
      <c r="R46" s="1" t="s">
        <v>207</v>
      </c>
      <c r="S46" s="13" t="s">
        <v>2</v>
      </c>
      <c r="T46" s="13" t="e">
        <f>#REF!*M46</f>
        <v>#REF!</v>
      </c>
      <c r="U46">
        <f>O46*M46</f>
        <v>286</v>
      </c>
      <c r="V46" s="18">
        <f>P46*M46</f>
        <v>686</v>
      </c>
    </row>
    <row r="47" spans="1:22" ht="99.95" customHeight="1" x14ac:dyDescent="0.25">
      <c r="A47" s="11"/>
      <c r="B47" t="s">
        <v>227</v>
      </c>
      <c r="C47" t="s">
        <v>0</v>
      </c>
      <c r="D47" t="s">
        <v>232</v>
      </c>
      <c r="E47" t="s">
        <v>3</v>
      </c>
      <c r="F47" t="s">
        <v>1</v>
      </c>
      <c r="G47" t="s">
        <v>4</v>
      </c>
      <c r="H47" t="s">
        <v>8</v>
      </c>
      <c r="I47" t="s">
        <v>50</v>
      </c>
      <c r="J47" t="s">
        <v>51</v>
      </c>
      <c r="K47" t="s">
        <v>52</v>
      </c>
      <c r="L47">
        <v>40</v>
      </c>
      <c r="M47">
        <v>3</v>
      </c>
      <c r="N47">
        <v>37</v>
      </c>
      <c r="O47" s="7">
        <v>286</v>
      </c>
      <c r="P47" s="7">
        <v>686</v>
      </c>
      <c r="Q47" s="1">
        <v>2000052008878</v>
      </c>
      <c r="R47" s="1" t="s">
        <v>207</v>
      </c>
      <c r="S47" s="13" t="s">
        <v>2</v>
      </c>
      <c r="T47" s="13" t="e">
        <f>#REF!*M47</f>
        <v>#REF!</v>
      </c>
      <c r="U47">
        <f>O47*M47</f>
        <v>858</v>
      </c>
      <c r="V47" s="18">
        <f>P47*M47</f>
        <v>2058</v>
      </c>
    </row>
    <row r="48" spans="1:22" ht="15" x14ac:dyDescent="0.25">
      <c r="A48" s="11"/>
      <c r="B48" t="s">
        <v>227</v>
      </c>
      <c r="C48" t="s">
        <v>0</v>
      </c>
      <c r="D48" t="s">
        <v>232</v>
      </c>
      <c r="E48" t="s">
        <v>3</v>
      </c>
      <c r="F48" t="s">
        <v>1</v>
      </c>
      <c r="G48" t="s">
        <v>4</v>
      </c>
      <c r="H48" t="s">
        <v>8</v>
      </c>
      <c r="I48" t="s">
        <v>50</v>
      </c>
      <c r="J48" t="s">
        <v>51</v>
      </c>
      <c r="K48" t="s">
        <v>52</v>
      </c>
      <c r="L48">
        <v>40.5</v>
      </c>
      <c r="M48">
        <v>1</v>
      </c>
      <c r="O48" s="7">
        <v>286</v>
      </c>
      <c r="P48" s="7">
        <v>686</v>
      </c>
      <c r="Q48" s="1">
        <v>2000052008885</v>
      </c>
      <c r="R48" s="1" t="s">
        <v>207</v>
      </c>
      <c r="S48" s="13" t="s">
        <v>2</v>
      </c>
      <c r="T48" s="13" t="e">
        <f>#REF!*M48</f>
        <v>#REF!</v>
      </c>
      <c r="U48">
        <f>O48*M48</f>
        <v>286</v>
      </c>
      <c r="V48" s="18">
        <f>P48*M48</f>
        <v>686</v>
      </c>
    </row>
    <row r="49" spans="1:22" ht="15" x14ac:dyDescent="0.25">
      <c r="A49" s="11"/>
      <c r="B49" t="s">
        <v>227</v>
      </c>
      <c r="C49" t="s">
        <v>0</v>
      </c>
      <c r="D49" t="s">
        <v>232</v>
      </c>
      <c r="E49" t="s">
        <v>3</v>
      </c>
      <c r="F49" t="s">
        <v>1</v>
      </c>
      <c r="G49" t="s">
        <v>4</v>
      </c>
      <c r="H49" t="s">
        <v>8</v>
      </c>
      <c r="I49" t="s">
        <v>50</v>
      </c>
      <c r="J49" t="s">
        <v>51</v>
      </c>
      <c r="K49" t="s">
        <v>52</v>
      </c>
      <c r="L49">
        <v>41</v>
      </c>
      <c r="M49">
        <v>4</v>
      </c>
      <c r="O49" s="7">
        <v>286</v>
      </c>
      <c r="P49" s="7">
        <v>686</v>
      </c>
      <c r="Q49" s="1">
        <v>2000052008892</v>
      </c>
      <c r="R49" s="1" t="s">
        <v>207</v>
      </c>
      <c r="S49" s="13" t="s">
        <v>2</v>
      </c>
      <c r="T49" s="13" t="e">
        <f>#REF!*M49</f>
        <v>#REF!</v>
      </c>
      <c r="U49">
        <f>O49*M49</f>
        <v>1144</v>
      </c>
      <c r="V49" s="18">
        <f>P49*M49</f>
        <v>2744</v>
      </c>
    </row>
    <row r="50" spans="1:22" ht="15" x14ac:dyDescent="0.25">
      <c r="A50" s="11"/>
      <c r="B50" t="s">
        <v>227</v>
      </c>
      <c r="C50" t="s">
        <v>0</v>
      </c>
      <c r="D50" t="s">
        <v>232</v>
      </c>
      <c r="E50" t="s">
        <v>3</v>
      </c>
      <c r="F50" t="s">
        <v>1</v>
      </c>
      <c r="G50" t="s">
        <v>4</v>
      </c>
      <c r="H50" t="s">
        <v>8</v>
      </c>
      <c r="I50" t="s">
        <v>50</v>
      </c>
      <c r="J50" t="s">
        <v>51</v>
      </c>
      <c r="K50" t="s">
        <v>52</v>
      </c>
      <c r="L50">
        <v>41.5</v>
      </c>
      <c r="M50">
        <v>4</v>
      </c>
      <c r="O50" s="7">
        <v>286</v>
      </c>
      <c r="P50" s="7">
        <v>686</v>
      </c>
      <c r="Q50" s="1">
        <v>2000052008908</v>
      </c>
      <c r="R50" s="1" t="s">
        <v>207</v>
      </c>
      <c r="S50" s="13" t="s">
        <v>2</v>
      </c>
      <c r="T50" s="13" t="e">
        <f>#REF!*M50</f>
        <v>#REF!</v>
      </c>
      <c r="U50">
        <f>O50*M50</f>
        <v>1144</v>
      </c>
      <c r="V50" s="18">
        <f>P50*M50</f>
        <v>2744</v>
      </c>
    </row>
    <row r="51" spans="1:22" ht="15" x14ac:dyDescent="0.25">
      <c r="A51" s="11"/>
      <c r="B51" t="s">
        <v>227</v>
      </c>
      <c r="C51" t="s">
        <v>0</v>
      </c>
      <c r="D51" t="s">
        <v>232</v>
      </c>
      <c r="E51" t="s">
        <v>3</v>
      </c>
      <c r="F51" t="s">
        <v>1</v>
      </c>
      <c r="G51" t="s">
        <v>4</v>
      </c>
      <c r="H51" t="s">
        <v>8</v>
      </c>
      <c r="I51" t="s">
        <v>50</v>
      </c>
      <c r="J51" t="s">
        <v>51</v>
      </c>
      <c r="K51" t="s">
        <v>52</v>
      </c>
      <c r="L51">
        <v>42</v>
      </c>
      <c r="M51">
        <v>5</v>
      </c>
      <c r="O51" s="7">
        <v>286</v>
      </c>
      <c r="P51" s="7">
        <v>686</v>
      </c>
      <c r="Q51" s="1">
        <v>2000052008915</v>
      </c>
      <c r="R51" s="1" t="s">
        <v>207</v>
      </c>
      <c r="S51" s="13" t="s">
        <v>2</v>
      </c>
      <c r="T51" s="13" t="e">
        <f>#REF!*M51</f>
        <v>#REF!</v>
      </c>
      <c r="U51">
        <f>O51*M51</f>
        <v>1430</v>
      </c>
      <c r="V51" s="18">
        <f>P51*M51</f>
        <v>3430</v>
      </c>
    </row>
    <row r="52" spans="1:22" ht="15" x14ac:dyDescent="0.25">
      <c r="A52" s="11"/>
      <c r="B52" t="s">
        <v>227</v>
      </c>
      <c r="C52" t="s">
        <v>0</v>
      </c>
      <c r="D52" t="s">
        <v>232</v>
      </c>
      <c r="E52" t="s">
        <v>3</v>
      </c>
      <c r="F52" t="s">
        <v>1</v>
      </c>
      <c r="G52" t="s">
        <v>4</v>
      </c>
      <c r="H52" t="s">
        <v>8</v>
      </c>
      <c r="I52" t="s">
        <v>50</v>
      </c>
      <c r="J52" t="s">
        <v>51</v>
      </c>
      <c r="K52" t="s">
        <v>52</v>
      </c>
      <c r="L52">
        <v>42.5</v>
      </c>
      <c r="M52">
        <v>6</v>
      </c>
      <c r="O52" s="7">
        <v>286</v>
      </c>
      <c r="P52" s="7">
        <v>686</v>
      </c>
      <c r="Q52" s="1">
        <v>2000052008922</v>
      </c>
      <c r="R52" s="1" t="s">
        <v>207</v>
      </c>
      <c r="S52" s="13" t="s">
        <v>2</v>
      </c>
      <c r="T52" s="13" t="e">
        <f>#REF!*M52</f>
        <v>#REF!</v>
      </c>
      <c r="U52">
        <f>O52*M52</f>
        <v>1716</v>
      </c>
      <c r="V52" s="18">
        <f>P52*M52</f>
        <v>4116</v>
      </c>
    </row>
    <row r="53" spans="1:22" ht="15" x14ac:dyDescent="0.25">
      <c r="A53" s="11"/>
      <c r="B53" t="s">
        <v>227</v>
      </c>
      <c r="C53" t="s">
        <v>0</v>
      </c>
      <c r="D53" t="s">
        <v>232</v>
      </c>
      <c r="E53" t="s">
        <v>3</v>
      </c>
      <c r="F53" t="s">
        <v>1</v>
      </c>
      <c r="G53" t="s">
        <v>4</v>
      </c>
      <c r="H53" t="s">
        <v>8</v>
      </c>
      <c r="I53" t="s">
        <v>50</v>
      </c>
      <c r="J53" t="s">
        <v>51</v>
      </c>
      <c r="K53" t="s">
        <v>52</v>
      </c>
      <c r="L53">
        <v>43</v>
      </c>
      <c r="M53">
        <v>3</v>
      </c>
      <c r="O53" s="7">
        <v>286</v>
      </c>
      <c r="P53" s="7">
        <v>686</v>
      </c>
      <c r="Q53" s="1">
        <v>2000052008939</v>
      </c>
      <c r="R53" s="1" t="s">
        <v>207</v>
      </c>
      <c r="S53" s="13" t="s">
        <v>2</v>
      </c>
      <c r="T53" s="13" t="e">
        <f>#REF!*M53</f>
        <v>#REF!</v>
      </c>
      <c r="U53">
        <f>O53*M53</f>
        <v>858</v>
      </c>
      <c r="V53" s="18">
        <f>P53*M53</f>
        <v>2058</v>
      </c>
    </row>
    <row r="54" spans="1:22" ht="15" x14ac:dyDescent="0.25">
      <c r="A54" s="11"/>
      <c r="B54" t="s">
        <v>227</v>
      </c>
      <c r="C54" t="s">
        <v>0</v>
      </c>
      <c r="D54" t="s">
        <v>232</v>
      </c>
      <c r="E54" t="s">
        <v>3</v>
      </c>
      <c r="F54" t="s">
        <v>1</v>
      </c>
      <c r="G54" t="s">
        <v>4</v>
      </c>
      <c r="H54" t="s">
        <v>8</v>
      </c>
      <c r="I54" t="s">
        <v>50</v>
      </c>
      <c r="J54" t="s">
        <v>51</v>
      </c>
      <c r="K54" t="s">
        <v>52</v>
      </c>
      <c r="L54">
        <v>43.5</v>
      </c>
      <c r="M54">
        <v>1</v>
      </c>
      <c r="O54" s="7">
        <v>286</v>
      </c>
      <c r="P54" s="7">
        <v>686</v>
      </c>
      <c r="Q54" s="1">
        <v>2000052008946</v>
      </c>
      <c r="R54" s="1" t="s">
        <v>207</v>
      </c>
      <c r="S54" s="13" t="s">
        <v>2</v>
      </c>
      <c r="T54" s="13" t="e">
        <f>#REF!*M54</f>
        <v>#REF!</v>
      </c>
      <c r="U54">
        <f>O54*M54</f>
        <v>286</v>
      </c>
      <c r="V54" s="18">
        <f>P54*M54</f>
        <v>686</v>
      </c>
    </row>
    <row r="55" spans="1:22" ht="15" x14ac:dyDescent="0.25">
      <c r="A55" s="11"/>
      <c r="B55" t="s">
        <v>227</v>
      </c>
      <c r="C55" t="s">
        <v>0</v>
      </c>
      <c r="D55" t="s">
        <v>232</v>
      </c>
      <c r="E55" t="s">
        <v>3</v>
      </c>
      <c r="F55" t="s">
        <v>1</v>
      </c>
      <c r="G55" t="s">
        <v>4</v>
      </c>
      <c r="H55" t="s">
        <v>8</v>
      </c>
      <c r="I55" t="s">
        <v>50</v>
      </c>
      <c r="J55" t="s">
        <v>51</v>
      </c>
      <c r="K55" t="s">
        <v>52</v>
      </c>
      <c r="L55">
        <v>44</v>
      </c>
      <c r="M55">
        <v>2</v>
      </c>
      <c r="O55" s="7">
        <v>286</v>
      </c>
      <c r="P55" s="7">
        <v>686</v>
      </c>
      <c r="Q55" s="1">
        <v>2000052008953</v>
      </c>
      <c r="R55" s="1" t="s">
        <v>207</v>
      </c>
      <c r="S55" s="13" t="s">
        <v>2</v>
      </c>
      <c r="T55" s="13" t="e">
        <f>#REF!*M55</f>
        <v>#REF!</v>
      </c>
      <c r="U55">
        <f>O55*M55</f>
        <v>572</v>
      </c>
      <c r="V55" s="18">
        <f>P55*M55</f>
        <v>1372</v>
      </c>
    </row>
    <row r="56" spans="1:22" ht="15" x14ac:dyDescent="0.25">
      <c r="A56" s="11"/>
      <c r="B56" t="s">
        <v>227</v>
      </c>
      <c r="C56" t="s">
        <v>0</v>
      </c>
      <c r="D56" t="s">
        <v>232</v>
      </c>
      <c r="E56" t="s">
        <v>3</v>
      </c>
      <c r="F56" t="s">
        <v>1</v>
      </c>
      <c r="G56" t="s">
        <v>4</v>
      </c>
      <c r="H56" t="s">
        <v>8</v>
      </c>
      <c r="I56" t="s">
        <v>50</v>
      </c>
      <c r="J56" t="s">
        <v>51</v>
      </c>
      <c r="K56" t="s">
        <v>52</v>
      </c>
      <c r="L56">
        <v>44.5</v>
      </c>
      <c r="M56">
        <v>1</v>
      </c>
      <c r="O56" s="7">
        <v>286</v>
      </c>
      <c r="P56" s="7">
        <v>686</v>
      </c>
      <c r="Q56" s="1">
        <v>2000052008960</v>
      </c>
      <c r="R56" s="1" t="s">
        <v>207</v>
      </c>
      <c r="S56" s="13" t="s">
        <v>2</v>
      </c>
      <c r="T56" s="13" t="e">
        <f>#REF!*M56</f>
        <v>#REF!</v>
      </c>
      <c r="U56">
        <f>O56*M56</f>
        <v>286</v>
      </c>
      <c r="V56" s="18">
        <f>P56*M56</f>
        <v>686</v>
      </c>
    </row>
    <row r="57" spans="1:22" ht="15" x14ac:dyDescent="0.25">
      <c r="A57" s="11"/>
      <c r="B57" t="s">
        <v>227</v>
      </c>
      <c r="C57" t="s">
        <v>0</v>
      </c>
      <c r="D57" t="s">
        <v>232</v>
      </c>
      <c r="E57" t="s">
        <v>3</v>
      </c>
      <c r="F57" t="s">
        <v>1</v>
      </c>
      <c r="G57" t="s">
        <v>4</v>
      </c>
      <c r="H57" t="s">
        <v>8</v>
      </c>
      <c r="I57" t="s">
        <v>50</v>
      </c>
      <c r="J57" t="s">
        <v>51</v>
      </c>
      <c r="K57" t="s">
        <v>52</v>
      </c>
      <c r="L57">
        <v>45</v>
      </c>
      <c r="M57">
        <v>7</v>
      </c>
      <c r="O57" s="7">
        <v>286</v>
      </c>
      <c r="P57" s="7">
        <v>686</v>
      </c>
      <c r="Q57" s="1">
        <v>2000052008977</v>
      </c>
      <c r="R57" s="1" t="s">
        <v>207</v>
      </c>
      <c r="S57" s="13" t="s">
        <v>2</v>
      </c>
      <c r="T57" s="13" t="e">
        <f>#REF!*M57</f>
        <v>#REF!</v>
      </c>
      <c r="U57">
        <f>O57*M57</f>
        <v>2002</v>
      </c>
      <c r="V57" s="18">
        <f>P57*M57</f>
        <v>4802</v>
      </c>
    </row>
    <row r="58" spans="1:22" ht="99.95" customHeight="1" x14ac:dyDescent="0.25">
      <c r="A58" s="11"/>
      <c r="B58" t="s">
        <v>227</v>
      </c>
      <c r="C58" t="s">
        <v>0</v>
      </c>
      <c r="D58" t="s">
        <v>232</v>
      </c>
      <c r="E58" t="s">
        <v>3</v>
      </c>
      <c r="F58" t="s">
        <v>1</v>
      </c>
      <c r="G58" t="s">
        <v>4</v>
      </c>
      <c r="H58" t="s">
        <v>8</v>
      </c>
      <c r="I58" t="s">
        <v>54</v>
      </c>
      <c r="J58" t="s">
        <v>55</v>
      </c>
      <c r="K58" t="s">
        <v>56</v>
      </c>
      <c r="L58">
        <v>39</v>
      </c>
      <c r="M58">
        <v>1</v>
      </c>
      <c r="N58">
        <v>2</v>
      </c>
      <c r="O58" s="7">
        <v>273</v>
      </c>
      <c r="P58" s="7">
        <v>655</v>
      </c>
      <c r="Q58" s="1">
        <v>2000052010352</v>
      </c>
      <c r="R58" s="1" t="s">
        <v>207</v>
      </c>
      <c r="S58" s="13" t="s">
        <v>2</v>
      </c>
      <c r="T58" s="13" t="e">
        <f>#REF!*M58</f>
        <v>#REF!</v>
      </c>
      <c r="U58">
        <f>O58*M58</f>
        <v>273</v>
      </c>
      <c r="V58" s="18">
        <f>P58*M58</f>
        <v>655</v>
      </c>
    </row>
    <row r="59" spans="1:22" ht="15" x14ac:dyDescent="0.25">
      <c r="A59" s="11"/>
      <c r="B59" t="s">
        <v>227</v>
      </c>
      <c r="C59" t="s">
        <v>0</v>
      </c>
      <c r="D59" t="s">
        <v>232</v>
      </c>
      <c r="E59" t="s">
        <v>3</v>
      </c>
      <c r="F59" t="s">
        <v>1</v>
      </c>
      <c r="G59" t="s">
        <v>4</v>
      </c>
      <c r="H59" t="s">
        <v>8</v>
      </c>
      <c r="I59" t="s">
        <v>54</v>
      </c>
      <c r="J59" t="s">
        <v>55</v>
      </c>
      <c r="K59" t="s">
        <v>56</v>
      </c>
      <c r="L59">
        <v>39.5</v>
      </c>
      <c r="M59">
        <v>1</v>
      </c>
      <c r="O59" s="7">
        <v>273</v>
      </c>
      <c r="P59" s="7">
        <v>655</v>
      </c>
      <c r="Q59" s="1">
        <v>2000052010369</v>
      </c>
      <c r="R59" s="1" t="s">
        <v>207</v>
      </c>
      <c r="S59" s="13" t="s">
        <v>2</v>
      </c>
      <c r="T59" s="13" t="e">
        <f>#REF!*M59</f>
        <v>#REF!</v>
      </c>
      <c r="U59">
        <f>O59*M59</f>
        <v>273</v>
      </c>
      <c r="V59" s="18">
        <f>P59*M59</f>
        <v>655</v>
      </c>
    </row>
    <row r="60" spans="1:22" ht="99.95" customHeight="1" x14ac:dyDescent="0.25">
      <c r="A60" s="11"/>
      <c r="B60" t="s">
        <v>227</v>
      </c>
      <c r="C60" t="s">
        <v>0</v>
      </c>
      <c r="D60" t="s">
        <v>232</v>
      </c>
      <c r="E60" t="s">
        <v>3</v>
      </c>
      <c r="F60" t="s">
        <v>1</v>
      </c>
      <c r="G60" t="s">
        <v>4</v>
      </c>
      <c r="H60" t="s">
        <v>8</v>
      </c>
      <c r="I60" t="s">
        <v>57</v>
      </c>
      <c r="J60" t="s">
        <v>58</v>
      </c>
      <c r="K60" t="s">
        <v>59</v>
      </c>
      <c r="L60">
        <v>39</v>
      </c>
      <c r="M60">
        <v>1</v>
      </c>
      <c r="N60">
        <v>6</v>
      </c>
      <c r="O60" s="7">
        <v>825</v>
      </c>
      <c r="P60" s="7">
        <v>1980</v>
      </c>
      <c r="Q60" s="1">
        <v>2000052011359</v>
      </c>
      <c r="R60" s="1" t="s">
        <v>207</v>
      </c>
      <c r="S60" s="13" t="s">
        <v>2</v>
      </c>
      <c r="T60" s="13" t="e">
        <f>#REF!*M60</f>
        <v>#REF!</v>
      </c>
      <c r="U60">
        <f>O60*M60</f>
        <v>825</v>
      </c>
      <c r="V60" s="18">
        <f>P60*M60</f>
        <v>1980</v>
      </c>
    </row>
    <row r="61" spans="1:22" ht="15" x14ac:dyDescent="0.25">
      <c r="A61" s="11"/>
      <c r="B61" t="s">
        <v>227</v>
      </c>
      <c r="C61" t="s">
        <v>0</v>
      </c>
      <c r="D61" t="s">
        <v>232</v>
      </c>
      <c r="E61" t="s">
        <v>3</v>
      </c>
      <c r="F61" t="s">
        <v>1</v>
      </c>
      <c r="G61" t="s">
        <v>4</v>
      </c>
      <c r="H61" t="s">
        <v>8</v>
      </c>
      <c r="I61" t="s">
        <v>57</v>
      </c>
      <c r="J61" t="s">
        <v>58</v>
      </c>
      <c r="K61" t="s">
        <v>59</v>
      </c>
      <c r="L61">
        <v>39.5</v>
      </c>
      <c r="M61">
        <v>1</v>
      </c>
      <c r="O61" s="7">
        <v>825</v>
      </c>
      <c r="P61" s="7">
        <v>1980</v>
      </c>
      <c r="Q61" s="1">
        <v>2000052011366</v>
      </c>
      <c r="R61" s="1" t="s">
        <v>207</v>
      </c>
      <c r="S61" s="13" t="s">
        <v>2</v>
      </c>
      <c r="T61" s="13" t="e">
        <f>#REF!*M61</f>
        <v>#REF!</v>
      </c>
      <c r="U61">
        <f>O61*M61</f>
        <v>825</v>
      </c>
      <c r="V61" s="18">
        <f>P61*M61</f>
        <v>1980</v>
      </c>
    </row>
    <row r="62" spans="1:22" ht="15" x14ac:dyDescent="0.25">
      <c r="A62" s="11"/>
      <c r="B62" t="s">
        <v>227</v>
      </c>
      <c r="C62" t="s">
        <v>0</v>
      </c>
      <c r="D62" t="s">
        <v>232</v>
      </c>
      <c r="E62" t="s">
        <v>3</v>
      </c>
      <c r="F62" t="s">
        <v>1</v>
      </c>
      <c r="G62" t="s">
        <v>4</v>
      </c>
      <c r="H62" t="s">
        <v>8</v>
      </c>
      <c r="I62" t="s">
        <v>57</v>
      </c>
      <c r="J62" t="s">
        <v>58</v>
      </c>
      <c r="K62" t="s">
        <v>59</v>
      </c>
      <c r="L62">
        <v>40</v>
      </c>
      <c r="M62">
        <v>2</v>
      </c>
      <c r="O62" s="7">
        <v>825</v>
      </c>
      <c r="P62" s="7">
        <v>1980</v>
      </c>
      <c r="Q62" s="1">
        <v>2000052011373</v>
      </c>
      <c r="R62" s="1" t="s">
        <v>207</v>
      </c>
      <c r="S62" s="13" t="s">
        <v>2</v>
      </c>
      <c r="T62" s="13" t="e">
        <f>#REF!*M62</f>
        <v>#REF!</v>
      </c>
      <c r="U62">
        <f>O62*M62</f>
        <v>1650</v>
      </c>
      <c r="V62" s="18">
        <f>P62*M62</f>
        <v>3960</v>
      </c>
    </row>
    <row r="63" spans="1:22" ht="15" x14ac:dyDescent="0.25">
      <c r="A63" s="11"/>
      <c r="B63" t="s">
        <v>227</v>
      </c>
      <c r="C63" t="s">
        <v>0</v>
      </c>
      <c r="D63" t="s">
        <v>232</v>
      </c>
      <c r="E63" t="s">
        <v>3</v>
      </c>
      <c r="F63" t="s">
        <v>1</v>
      </c>
      <c r="G63" t="s">
        <v>4</v>
      </c>
      <c r="H63" t="s">
        <v>8</v>
      </c>
      <c r="I63" t="s">
        <v>57</v>
      </c>
      <c r="J63" t="s">
        <v>58</v>
      </c>
      <c r="K63" t="s">
        <v>59</v>
      </c>
      <c r="L63">
        <v>42.5</v>
      </c>
      <c r="M63">
        <v>1</v>
      </c>
      <c r="O63" s="7">
        <v>825</v>
      </c>
      <c r="P63" s="7">
        <v>1980</v>
      </c>
      <c r="Q63" s="1">
        <v>2000052011427</v>
      </c>
      <c r="R63" s="1" t="s">
        <v>207</v>
      </c>
      <c r="S63" s="13" t="s">
        <v>2</v>
      </c>
      <c r="T63" s="13" t="e">
        <f>#REF!*M63</f>
        <v>#REF!</v>
      </c>
      <c r="U63">
        <f>O63*M63</f>
        <v>825</v>
      </c>
      <c r="V63" s="18">
        <f>P63*M63</f>
        <v>1980</v>
      </c>
    </row>
    <row r="64" spans="1:22" ht="15" x14ac:dyDescent="0.25">
      <c r="A64" s="11"/>
      <c r="B64" t="s">
        <v>227</v>
      </c>
      <c r="C64" t="s">
        <v>0</v>
      </c>
      <c r="D64" t="s">
        <v>232</v>
      </c>
      <c r="E64" t="s">
        <v>3</v>
      </c>
      <c r="F64" t="s">
        <v>1</v>
      </c>
      <c r="G64" t="s">
        <v>4</v>
      </c>
      <c r="H64" t="s">
        <v>8</v>
      </c>
      <c r="I64" t="s">
        <v>57</v>
      </c>
      <c r="J64" t="s">
        <v>58</v>
      </c>
      <c r="K64" t="s">
        <v>59</v>
      </c>
      <c r="L64">
        <v>43.5</v>
      </c>
      <c r="M64">
        <v>1</v>
      </c>
      <c r="O64" s="7">
        <v>825</v>
      </c>
      <c r="P64" s="7">
        <v>1980</v>
      </c>
      <c r="Q64" s="1">
        <v>2000052011441</v>
      </c>
      <c r="R64" s="1" t="s">
        <v>207</v>
      </c>
      <c r="S64" s="13" t="s">
        <v>2</v>
      </c>
      <c r="T64" s="13" t="e">
        <f>#REF!*M64</f>
        <v>#REF!</v>
      </c>
      <c r="U64">
        <f>O64*M64</f>
        <v>825</v>
      </c>
      <c r="V64" s="18">
        <f>P64*M64</f>
        <v>1980</v>
      </c>
    </row>
    <row r="65" spans="1:22" ht="99.95" customHeight="1" x14ac:dyDescent="0.25">
      <c r="A65" s="11"/>
      <c r="B65" t="s">
        <v>227</v>
      </c>
      <c r="C65" t="s">
        <v>0</v>
      </c>
      <c r="D65" t="s">
        <v>232</v>
      </c>
      <c r="E65" t="s">
        <v>3</v>
      </c>
      <c r="F65" t="s">
        <v>1</v>
      </c>
      <c r="G65" t="s">
        <v>4</v>
      </c>
      <c r="H65" t="s">
        <v>8</v>
      </c>
      <c r="I65" t="s">
        <v>60</v>
      </c>
      <c r="J65" t="s">
        <v>61</v>
      </c>
      <c r="K65" t="s">
        <v>62</v>
      </c>
      <c r="L65">
        <v>44</v>
      </c>
      <c r="M65">
        <v>1</v>
      </c>
      <c r="N65">
        <v>2</v>
      </c>
      <c r="O65" s="7">
        <v>341</v>
      </c>
      <c r="P65" s="7">
        <v>818</v>
      </c>
      <c r="Q65" s="1">
        <v>2000052011953</v>
      </c>
      <c r="R65" s="1" t="s">
        <v>207</v>
      </c>
      <c r="S65" s="13" t="s">
        <v>2</v>
      </c>
      <c r="T65" s="13" t="e">
        <f>#REF!*M65</f>
        <v>#REF!</v>
      </c>
      <c r="U65">
        <f>O65*M65</f>
        <v>341</v>
      </c>
      <c r="V65" s="18">
        <f>P65*M65</f>
        <v>818</v>
      </c>
    </row>
    <row r="66" spans="1:22" ht="15" x14ac:dyDescent="0.25">
      <c r="A66" s="11"/>
      <c r="B66" t="s">
        <v>227</v>
      </c>
      <c r="C66" t="s">
        <v>0</v>
      </c>
      <c r="D66" t="s">
        <v>232</v>
      </c>
      <c r="E66" t="s">
        <v>3</v>
      </c>
      <c r="F66" t="s">
        <v>1</v>
      </c>
      <c r="G66" t="s">
        <v>4</v>
      </c>
      <c r="H66" t="s">
        <v>8</v>
      </c>
      <c r="I66" t="s">
        <v>60</v>
      </c>
      <c r="J66" t="s">
        <v>61</v>
      </c>
      <c r="K66" t="s">
        <v>62</v>
      </c>
      <c r="L66">
        <v>45</v>
      </c>
      <c r="M66">
        <v>1</v>
      </c>
      <c r="O66" s="7">
        <v>341</v>
      </c>
      <c r="P66" s="7">
        <v>818</v>
      </c>
      <c r="Q66" s="1">
        <v>2000052011977</v>
      </c>
      <c r="R66" s="1" t="s">
        <v>207</v>
      </c>
      <c r="S66" s="13" t="s">
        <v>2</v>
      </c>
      <c r="T66" s="13" t="e">
        <f>#REF!*M66</f>
        <v>#REF!</v>
      </c>
      <c r="U66">
        <f>O66*M66</f>
        <v>341</v>
      </c>
      <c r="V66" s="18">
        <f>P66*M66</f>
        <v>818</v>
      </c>
    </row>
    <row r="67" spans="1:22" ht="99.95" customHeight="1" x14ac:dyDescent="0.25">
      <c r="A67" s="11"/>
      <c r="B67" t="s">
        <v>227</v>
      </c>
      <c r="C67" t="s">
        <v>0</v>
      </c>
      <c r="D67" t="s">
        <v>232</v>
      </c>
      <c r="E67" t="s">
        <v>3</v>
      </c>
      <c r="F67" t="s">
        <v>1</v>
      </c>
      <c r="G67" t="s">
        <v>4</v>
      </c>
      <c r="H67" t="s">
        <v>8</v>
      </c>
      <c r="I67" t="s">
        <v>60</v>
      </c>
      <c r="J67" t="s">
        <v>61</v>
      </c>
      <c r="K67" t="s">
        <v>59</v>
      </c>
      <c r="L67">
        <v>45</v>
      </c>
      <c r="M67">
        <v>2</v>
      </c>
      <c r="N67">
        <v>2</v>
      </c>
      <c r="O67" s="7">
        <v>341</v>
      </c>
      <c r="P67" s="7">
        <v>818</v>
      </c>
      <c r="Q67" s="1">
        <v>2000052011724</v>
      </c>
      <c r="R67" s="1" t="s">
        <v>207</v>
      </c>
      <c r="S67" s="13" t="s">
        <v>2</v>
      </c>
      <c r="T67" s="13" t="e">
        <f>#REF!*M67</f>
        <v>#REF!</v>
      </c>
      <c r="U67">
        <f>O67*M67</f>
        <v>682</v>
      </c>
      <c r="V67" s="18">
        <f>P67*M67</f>
        <v>1636</v>
      </c>
    </row>
    <row r="68" spans="1:22" ht="99.95" customHeight="1" x14ac:dyDescent="0.25">
      <c r="A68" s="11"/>
      <c r="B68" t="s">
        <v>227</v>
      </c>
      <c r="C68" t="s">
        <v>0</v>
      </c>
      <c r="D68" t="s">
        <v>232</v>
      </c>
      <c r="E68" t="s">
        <v>3</v>
      </c>
      <c r="F68" t="s">
        <v>1</v>
      </c>
      <c r="G68" t="s">
        <v>4</v>
      </c>
      <c r="H68" t="s">
        <v>8</v>
      </c>
      <c r="I68" t="s">
        <v>63</v>
      </c>
      <c r="J68" t="s">
        <v>64</v>
      </c>
      <c r="K68" t="s">
        <v>65</v>
      </c>
      <c r="L68">
        <v>45</v>
      </c>
      <c r="M68">
        <v>3</v>
      </c>
      <c r="N68">
        <v>3</v>
      </c>
      <c r="O68" s="7">
        <v>341</v>
      </c>
      <c r="P68" s="7">
        <v>818</v>
      </c>
      <c r="Q68" s="1">
        <v>2000052012226</v>
      </c>
      <c r="R68" s="1" t="s">
        <v>207</v>
      </c>
      <c r="S68" s="13" t="s">
        <v>2</v>
      </c>
      <c r="T68" s="13" t="e">
        <f>#REF!*M68</f>
        <v>#REF!</v>
      </c>
      <c r="U68">
        <f>O68*M68</f>
        <v>1023</v>
      </c>
      <c r="V68" s="18">
        <f>P68*M68</f>
        <v>2454</v>
      </c>
    </row>
    <row r="69" spans="1:22" ht="99.95" customHeight="1" x14ac:dyDescent="0.25">
      <c r="A69" s="11"/>
      <c r="B69" t="s">
        <v>227</v>
      </c>
      <c r="C69" t="s">
        <v>0</v>
      </c>
      <c r="D69" t="s">
        <v>232</v>
      </c>
      <c r="E69" t="s">
        <v>3</v>
      </c>
      <c r="F69" t="s">
        <v>1</v>
      </c>
      <c r="G69" t="s">
        <v>4</v>
      </c>
      <c r="H69" t="s">
        <v>8</v>
      </c>
      <c r="I69" t="s">
        <v>66</v>
      </c>
      <c r="J69" t="s">
        <v>67</v>
      </c>
      <c r="K69" t="s">
        <v>6</v>
      </c>
      <c r="L69">
        <v>44</v>
      </c>
      <c r="M69">
        <v>1</v>
      </c>
      <c r="N69">
        <v>2</v>
      </c>
      <c r="O69" s="7">
        <v>341</v>
      </c>
      <c r="P69" s="7">
        <v>818</v>
      </c>
      <c r="Q69" s="1">
        <v>2000052012707</v>
      </c>
      <c r="R69" s="1" t="s">
        <v>207</v>
      </c>
      <c r="S69" s="13" t="s">
        <v>2</v>
      </c>
      <c r="T69" s="13" t="e">
        <f>#REF!*M69</f>
        <v>#REF!</v>
      </c>
      <c r="U69">
        <f>O69*M69</f>
        <v>341</v>
      </c>
      <c r="V69" s="18">
        <f>P69*M69</f>
        <v>818</v>
      </c>
    </row>
    <row r="70" spans="1:22" ht="15" x14ac:dyDescent="0.25">
      <c r="A70" s="11"/>
      <c r="B70" t="s">
        <v>227</v>
      </c>
      <c r="C70" t="s">
        <v>0</v>
      </c>
      <c r="D70" t="s">
        <v>232</v>
      </c>
      <c r="E70" t="s">
        <v>3</v>
      </c>
      <c r="F70" t="s">
        <v>1</v>
      </c>
      <c r="G70" t="s">
        <v>4</v>
      </c>
      <c r="H70" t="s">
        <v>8</v>
      </c>
      <c r="I70" t="s">
        <v>66</v>
      </c>
      <c r="J70" t="s">
        <v>67</v>
      </c>
      <c r="K70" t="s">
        <v>6</v>
      </c>
      <c r="L70">
        <v>45</v>
      </c>
      <c r="M70">
        <v>1</v>
      </c>
      <c r="O70" s="7">
        <v>341</v>
      </c>
      <c r="P70" s="7">
        <v>818</v>
      </c>
      <c r="Q70" s="1">
        <v>2000052012721</v>
      </c>
      <c r="R70" s="1" t="s">
        <v>207</v>
      </c>
      <c r="S70" s="13" t="s">
        <v>2</v>
      </c>
      <c r="T70" s="13" t="e">
        <f>#REF!*M70</f>
        <v>#REF!</v>
      </c>
      <c r="U70">
        <f>O70*M70</f>
        <v>341</v>
      </c>
      <c r="V70" s="18">
        <f>P70*M70</f>
        <v>818</v>
      </c>
    </row>
    <row r="71" spans="1:22" ht="99.95" customHeight="1" x14ac:dyDescent="0.25">
      <c r="A71" s="11"/>
      <c r="B71" t="s">
        <v>227</v>
      </c>
      <c r="C71" t="s">
        <v>0</v>
      </c>
      <c r="D71" t="s">
        <v>232</v>
      </c>
      <c r="E71" t="s">
        <v>3</v>
      </c>
      <c r="F71" t="s">
        <v>1</v>
      </c>
      <c r="G71" t="s">
        <v>4</v>
      </c>
      <c r="H71" t="s">
        <v>8</v>
      </c>
      <c r="I71" t="s">
        <v>68</v>
      </c>
      <c r="J71" t="s">
        <v>69</v>
      </c>
      <c r="K71" t="s">
        <v>70</v>
      </c>
      <c r="L71">
        <v>44.5</v>
      </c>
      <c r="M71">
        <v>1</v>
      </c>
      <c r="N71">
        <v>1</v>
      </c>
      <c r="O71" s="7">
        <v>413</v>
      </c>
      <c r="P71" s="7">
        <v>991</v>
      </c>
      <c r="Q71" s="1">
        <v>2000052012967</v>
      </c>
      <c r="R71" s="1" t="s">
        <v>207</v>
      </c>
      <c r="S71" s="13" t="s">
        <v>2</v>
      </c>
      <c r="T71" s="13" t="e">
        <f>#REF!*M71</f>
        <v>#REF!</v>
      </c>
      <c r="U71">
        <f>O71*M71</f>
        <v>413</v>
      </c>
      <c r="V71" s="18">
        <f>P71*M71</f>
        <v>991</v>
      </c>
    </row>
    <row r="72" spans="1:22" ht="99.95" customHeight="1" x14ac:dyDescent="0.25">
      <c r="A72" s="11"/>
      <c r="B72" t="s">
        <v>227</v>
      </c>
      <c r="C72" t="s">
        <v>0</v>
      </c>
      <c r="D72" t="s">
        <v>232</v>
      </c>
      <c r="E72" t="s">
        <v>3</v>
      </c>
      <c r="F72" t="s">
        <v>1</v>
      </c>
      <c r="G72" t="s">
        <v>4</v>
      </c>
      <c r="H72" t="s">
        <v>8</v>
      </c>
      <c r="I72" t="s">
        <v>71</v>
      </c>
      <c r="J72" t="s">
        <v>72</v>
      </c>
      <c r="K72" t="s">
        <v>73</v>
      </c>
      <c r="L72">
        <v>39</v>
      </c>
      <c r="M72">
        <v>1</v>
      </c>
      <c r="N72">
        <v>2</v>
      </c>
      <c r="O72" s="7">
        <v>325</v>
      </c>
      <c r="P72" s="7">
        <v>780</v>
      </c>
      <c r="Q72" s="1">
        <v>2000052013100</v>
      </c>
      <c r="R72" s="1" t="s">
        <v>207</v>
      </c>
      <c r="S72" s="13" t="s">
        <v>2</v>
      </c>
      <c r="T72" s="13" t="e">
        <f>#REF!*M72</f>
        <v>#REF!</v>
      </c>
      <c r="U72">
        <f>O72*M72</f>
        <v>325</v>
      </c>
      <c r="V72" s="18">
        <f>P72*M72</f>
        <v>780</v>
      </c>
    </row>
    <row r="73" spans="1:22" ht="15" x14ac:dyDescent="0.25">
      <c r="A73" s="11"/>
      <c r="B73" t="s">
        <v>227</v>
      </c>
      <c r="C73" t="s">
        <v>0</v>
      </c>
      <c r="D73" t="s">
        <v>232</v>
      </c>
      <c r="E73" t="s">
        <v>3</v>
      </c>
      <c r="F73" t="s">
        <v>1</v>
      </c>
      <c r="G73" t="s">
        <v>4</v>
      </c>
      <c r="H73" t="s">
        <v>8</v>
      </c>
      <c r="I73" t="s">
        <v>71</v>
      </c>
      <c r="J73" t="s">
        <v>72</v>
      </c>
      <c r="K73" t="s">
        <v>73</v>
      </c>
      <c r="L73">
        <v>39.5</v>
      </c>
      <c r="M73">
        <v>1</v>
      </c>
      <c r="O73" s="7">
        <v>325</v>
      </c>
      <c r="P73" s="7">
        <v>780</v>
      </c>
      <c r="Q73" s="1">
        <v>2000052013117</v>
      </c>
      <c r="R73" s="1" t="s">
        <v>207</v>
      </c>
      <c r="S73" s="13" t="s">
        <v>2</v>
      </c>
      <c r="T73" s="13" t="e">
        <f>#REF!*M73</f>
        <v>#REF!</v>
      </c>
      <c r="U73">
        <f>O73*M73</f>
        <v>325</v>
      </c>
      <c r="V73" s="18">
        <f>P73*M73</f>
        <v>780</v>
      </c>
    </row>
    <row r="74" spans="1:22" ht="99.95" customHeight="1" x14ac:dyDescent="0.25">
      <c r="A74" s="11"/>
      <c r="B74" t="s">
        <v>227</v>
      </c>
      <c r="C74" t="s">
        <v>0</v>
      </c>
      <c r="D74" t="s">
        <v>232</v>
      </c>
      <c r="E74" t="s">
        <v>3</v>
      </c>
      <c r="F74" t="s">
        <v>1</v>
      </c>
      <c r="G74" t="s">
        <v>4</v>
      </c>
      <c r="H74" t="s">
        <v>8</v>
      </c>
      <c r="I74" t="s">
        <v>74</v>
      </c>
      <c r="J74" t="s">
        <v>75</v>
      </c>
      <c r="K74" t="s">
        <v>76</v>
      </c>
      <c r="L74">
        <v>38.5</v>
      </c>
      <c r="M74">
        <v>1</v>
      </c>
      <c r="N74">
        <v>4</v>
      </c>
      <c r="O74" s="7">
        <v>325</v>
      </c>
      <c r="P74" s="7">
        <v>780</v>
      </c>
      <c r="Q74" s="1">
        <v>2000052013346</v>
      </c>
      <c r="R74" s="1" t="s">
        <v>207</v>
      </c>
      <c r="S74" s="13" t="s">
        <v>2</v>
      </c>
      <c r="T74" s="13" t="e">
        <f>#REF!*M74</f>
        <v>#REF!</v>
      </c>
      <c r="U74">
        <f>O74*M74</f>
        <v>325</v>
      </c>
      <c r="V74" s="18">
        <f>P74*M74</f>
        <v>780</v>
      </c>
    </row>
    <row r="75" spans="1:22" ht="15" x14ac:dyDescent="0.25">
      <c r="A75" s="11"/>
      <c r="B75" t="s">
        <v>227</v>
      </c>
      <c r="C75" t="s">
        <v>0</v>
      </c>
      <c r="D75" t="s">
        <v>232</v>
      </c>
      <c r="E75" t="s">
        <v>3</v>
      </c>
      <c r="F75" t="s">
        <v>1</v>
      </c>
      <c r="G75" t="s">
        <v>4</v>
      </c>
      <c r="H75" t="s">
        <v>8</v>
      </c>
      <c r="I75" t="s">
        <v>74</v>
      </c>
      <c r="J75" t="s">
        <v>75</v>
      </c>
      <c r="K75" t="s">
        <v>76</v>
      </c>
      <c r="L75">
        <v>39</v>
      </c>
      <c r="M75">
        <v>1</v>
      </c>
      <c r="O75" s="7">
        <v>325</v>
      </c>
      <c r="P75" s="7">
        <v>780</v>
      </c>
      <c r="Q75" s="1">
        <v>2000052013353</v>
      </c>
      <c r="R75" s="1" t="s">
        <v>207</v>
      </c>
      <c r="S75" s="13" t="s">
        <v>2</v>
      </c>
      <c r="T75" s="13" t="e">
        <f>#REF!*M75</f>
        <v>#REF!</v>
      </c>
      <c r="U75">
        <f>O75*M75</f>
        <v>325</v>
      </c>
      <c r="V75" s="18">
        <f>P75*M75</f>
        <v>780</v>
      </c>
    </row>
    <row r="76" spans="1:22" ht="15" x14ac:dyDescent="0.25">
      <c r="A76" s="11"/>
      <c r="B76" t="s">
        <v>227</v>
      </c>
      <c r="C76" t="s">
        <v>0</v>
      </c>
      <c r="D76" t="s">
        <v>232</v>
      </c>
      <c r="E76" t="s">
        <v>3</v>
      </c>
      <c r="F76" t="s">
        <v>1</v>
      </c>
      <c r="G76" t="s">
        <v>4</v>
      </c>
      <c r="H76" t="s">
        <v>8</v>
      </c>
      <c r="I76" t="s">
        <v>74</v>
      </c>
      <c r="J76" t="s">
        <v>75</v>
      </c>
      <c r="K76" t="s">
        <v>76</v>
      </c>
      <c r="L76">
        <v>39.5</v>
      </c>
      <c r="M76">
        <v>1</v>
      </c>
      <c r="O76" s="7">
        <v>325</v>
      </c>
      <c r="P76" s="7">
        <v>780</v>
      </c>
      <c r="Q76" s="1">
        <v>2000052013360</v>
      </c>
      <c r="R76" s="1" t="s">
        <v>207</v>
      </c>
      <c r="S76" s="13" t="s">
        <v>2</v>
      </c>
      <c r="T76" s="13" t="e">
        <f>#REF!*M76</f>
        <v>#REF!</v>
      </c>
      <c r="U76">
        <f>O76*M76</f>
        <v>325</v>
      </c>
      <c r="V76" s="18">
        <f>P76*M76</f>
        <v>780</v>
      </c>
    </row>
    <row r="77" spans="1:22" ht="15" x14ac:dyDescent="0.25">
      <c r="A77" s="11"/>
      <c r="B77" t="s">
        <v>227</v>
      </c>
      <c r="C77" t="s">
        <v>0</v>
      </c>
      <c r="D77" t="s">
        <v>232</v>
      </c>
      <c r="E77" t="s">
        <v>3</v>
      </c>
      <c r="F77" t="s">
        <v>1</v>
      </c>
      <c r="G77" t="s">
        <v>4</v>
      </c>
      <c r="H77" t="s">
        <v>8</v>
      </c>
      <c r="I77" t="s">
        <v>74</v>
      </c>
      <c r="J77" t="s">
        <v>75</v>
      </c>
      <c r="K77" t="s">
        <v>76</v>
      </c>
      <c r="L77">
        <v>40</v>
      </c>
      <c r="M77">
        <v>1</v>
      </c>
      <c r="O77" s="7">
        <v>325</v>
      </c>
      <c r="P77" s="7">
        <v>780</v>
      </c>
      <c r="Q77" s="1">
        <v>2000052013377</v>
      </c>
      <c r="R77" s="1" t="s">
        <v>207</v>
      </c>
      <c r="S77" s="13" t="s">
        <v>2</v>
      </c>
      <c r="T77" s="13" t="e">
        <f>#REF!*M77</f>
        <v>#REF!</v>
      </c>
      <c r="U77">
        <f>O77*M77</f>
        <v>325</v>
      </c>
      <c r="V77" s="18">
        <f>P77*M77</f>
        <v>780</v>
      </c>
    </row>
    <row r="78" spans="1:22" ht="99.95" customHeight="1" x14ac:dyDescent="0.25">
      <c r="A78" s="11"/>
      <c r="B78" t="s">
        <v>227</v>
      </c>
      <c r="C78" t="s">
        <v>0</v>
      </c>
      <c r="D78" t="s">
        <v>232</v>
      </c>
      <c r="E78" t="s">
        <v>3</v>
      </c>
      <c r="F78" t="s">
        <v>1</v>
      </c>
      <c r="G78" t="s">
        <v>4</v>
      </c>
      <c r="H78" t="s">
        <v>8</v>
      </c>
      <c r="I78" t="s">
        <v>77</v>
      </c>
      <c r="J78" t="s">
        <v>78</v>
      </c>
      <c r="K78" t="s">
        <v>79</v>
      </c>
      <c r="L78">
        <v>39</v>
      </c>
      <c r="M78">
        <v>1</v>
      </c>
      <c r="N78">
        <v>3</v>
      </c>
      <c r="O78" s="7">
        <v>578</v>
      </c>
      <c r="P78" s="7">
        <v>1387</v>
      </c>
      <c r="Q78" s="1">
        <v>2000052013605</v>
      </c>
      <c r="R78" s="1" t="s">
        <v>207</v>
      </c>
      <c r="S78" s="13" t="s">
        <v>2</v>
      </c>
      <c r="T78" s="13" t="e">
        <f>#REF!*M78</f>
        <v>#REF!</v>
      </c>
      <c r="U78">
        <f>O78*M78</f>
        <v>578</v>
      </c>
      <c r="V78" s="18">
        <f>P78*M78</f>
        <v>1387</v>
      </c>
    </row>
    <row r="79" spans="1:22" ht="15" x14ac:dyDescent="0.25">
      <c r="A79" s="11"/>
      <c r="B79" t="s">
        <v>227</v>
      </c>
      <c r="C79" t="s">
        <v>0</v>
      </c>
      <c r="D79" t="s">
        <v>232</v>
      </c>
      <c r="E79" t="s">
        <v>3</v>
      </c>
      <c r="F79" t="s">
        <v>1</v>
      </c>
      <c r="G79" t="s">
        <v>4</v>
      </c>
      <c r="H79" t="s">
        <v>8</v>
      </c>
      <c r="I79" t="s">
        <v>77</v>
      </c>
      <c r="J79" t="s">
        <v>78</v>
      </c>
      <c r="K79" t="s">
        <v>79</v>
      </c>
      <c r="L79">
        <v>40</v>
      </c>
      <c r="M79">
        <v>1</v>
      </c>
      <c r="O79" s="7">
        <v>578</v>
      </c>
      <c r="P79" s="7">
        <v>1387</v>
      </c>
      <c r="Q79" s="1">
        <v>2000052013629</v>
      </c>
      <c r="R79" s="1" t="s">
        <v>207</v>
      </c>
      <c r="S79" s="13" t="s">
        <v>2</v>
      </c>
      <c r="T79" s="13" t="e">
        <f>#REF!*M79</f>
        <v>#REF!</v>
      </c>
      <c r="U79">
        <f>O79*M79</f>
        <v>578</v>
      </c>
      <c r="V79" s="18">
        <f>P79*M79</f>
        <v>1387</v>
      </c>
    </row>
    <row r="80" spans="1:22" ht="15" x14ac:dyDescent="0.25">
      <c r="A80" s="11"/>
      <c r="B80" t="s">
        <v>227</v>
      </c>
      <c r="C80" t="s">
        <v>0</v>
      </c>
      <c r="D80" t="s">
        <v>232</v>
      </c>
      <c r="E80" t="s">
        <v>3</v>
      </c>
      <c r="F80" t="s">
        <v>1</v>
      </c>
      <c r="G80" t="s">
        <v>4</v>
      </c>
      <c r="H80" t="s">
        <v>8</v>
      </c>
      <c r="I80" t="s">
        <v>77</v>
      </c>
      <c r="J80" t="s">
        <v>78</v>
      </c>
      <c r="K80" t="s">
        <v>79</v>
      </c>
      <c r="L80">
        <v>40.5</v>
      </c>
      <c r="M80">
        <v>1</v>
      </c>
      <c r="O80" s="7">
        <v>578</v>
      </c>
      <c r="P80" s="7">
        <v>1387</v>
      </c>
      <c r="Q80" s="1">
        <v>2000052013636</v>
      </c>
      <c r="R80" s="1" t="s">
        <v>207</v>
      </c>
      <c r="S80" s="13" t="s">
        <v>2</v>
      </c>
      <c r="T80" s="13" t="e">
        <f>#REF!*M80</f>
        <v>#REF!</v>
      </c>
      <c r="U80">
        <f>O80*M80</f>
        <v>578</v>
      </c>
      <c r="V80" s="18">
        <f>P80*M80</f>
        <v>1387</v>
      </c>
    </row>
    <row r="81" spans="1:22" ht="99.95" customHeight="1" x14ac:dyDescent="0.25">
      <c r="A81" s="11"/>
      <c r="B81" t="s">
        <v>227</v>
      </c>
      <c r="C81" t="s">
        <v>0</v>
      </c>
      <c r="D81" t="s">
        <v>232</v>
      </c>
      <c r="E81" t="s">
        <v>3</v>
      </c>
      <c r="F81" t="s">
        <v>1</v>
      </c>
      <c r="G81" t="s">
        <v>4</v>
      </c>
      <c r="H81" t="s">
        <v>8</v>
      </c>
      <c r="I81" t="s">
        <v>80</v>
      </c>
      <c r="J81" t="s">
        <v>81</v>
      </c>
      <c r="K81" t="s">
        <v>82</v>
      </c>
      <c r="L81">
        <v>40.5</v>
      </c>
      <c r="M81">
        <v>1</v>
      </c>
      <c r="N81">
        <v>3</v>
      </c>
      <c r="O81" s="7">
        <v>506</v>
      </c>
      <c r="P81" s="7">
        <v>1214</v>
      </c>
      <c r="Q81" s="1">
        <v>2000052013889</v>
      </c>
      <c r="R81" s="1" t="s">
        <v>207</v>
      </c>
      <c r="S81" s="13" t="s">
        <v>2</v>
      </c>
      <c r="T81" s="13" t="e">
        <f>#REF!*M81</f>
        <v>#REF!</v>
      </c>
      <c r="U81">
        <f>O81*M81</f>
        <v>506</v>
      </c>
      <c r="V81" s="18">
        <f>P81*M81</f>
        <v>1214</v>
      </c>
    </row>
    <row r="82" spans="1:22" ht="15" x14ac:dyDescent="0.25">
      <c r="A82" s="11"/>
      <c r="B82" t="s">
        <v>227</v>
      </c>
      <c r="C82" t="s">
        <v>0</v>
      </c>
      <c r="D82" t="s">
        <v>232</v>
      </c>
      <c r="E82" t="s">
        <v>3</v>
      </c>
      <c r="F82" t="s">
        <v>1</v>
      </c>
      <c r="G82" t="s">
        <v>4</v>
      </c>
      <c r="H82" t="s">
        <v>8</v>
      </c>
      <c r="I82" t="s">
        <v>80</v>
      </c>
      <c r="J82" t="s">
        <v>81</v>
      </c>
      <c r="K82" t="s">
        <v>82</v>
      </c>
      <c r="L82">
        <v>41</v>
      </c>
      <c r="M82">
        <v>1</v>
      </c>
      <c r="O82" s="7">
        <v>506</v>
      </c>
      <c r="P82" s="7">
        <v>1214</v>
      </c>
      <c r="Q82" s="1">
        <v>2000052013896</v>
      </c>
      <c r="R82" s="1" t="s">
        <v>207</v>
      </c>
      <c r="S82" s="13" t="s">
        <v>2</v>
      </c>
      <c r="T82" s="13" t="e">
        <f>#REF!*M82</f>
        <v>#REF!</v>
      </c>
      <c r="U82">
        <f>O82*M82</f>
        <v>506</v>
      </c>
      <c r="V82" s="18">
        <f>P82*M82</f>
        <v>1214</v>
      </c>
    </row>
    <row r="83" spans="1:22" ht="15" x14ac:dyDescent="0.25">
      <c r="A83" s="11"/>
      <c r="B83" t="s">
        <v>227</v>
      </c>
      <c r="C83" t="s">
        <v>0</v>
      </c>
      <c r="D83" t="s">
        <v>232</v>
      </c>
      <c r="E83" t="s">
        <v>3</v>
      </c>
      <c r="F83" t="s">
        <v>1</v>
      </c>
      <c r="G83" t="s">
        <v>4</v>
      </c>
      <c r="H83" t="s">
        <v>8</v>
      </c>
      <c r="I83" t="s">
        <v>80</v>
      </c>
      <c r="J83" t="s">
        <v>81</v>
      </c>
      <c r="K83" t="s">
        <v>82</v>
      </c>
      <c r="L83">
        <v>42</v>
      </c>
      <c r="M83">
        <v>1</v>
      </c>
      <c r="O83" s="7">
        <v>506</v>
      </c>
      <c r="P83" s="7">
        <v>1214</v>
      </c>
      <c r="Q83" s="1">
        <v>2000052013919</v>
      </c>
      <c r="R83" s="1" t="s">
        <v>207</v>
      </c>
      <c r="S83" s="13" t="s">
        <v>2</v>
      </c>
      <c r="T83" s="13" t="e">
        <f>#REF!*M83</f>
        <v>#REF!</v>
      </c>
      <c r="U83">
        <f>O83*M83</f>
        <v>506</v>
      </c>
      <c r="V83" s="18">
        <f>P83*M83</f>
        <v>1214</v>
      </c>
    </row>
    <row r="84" spans="1:22" ht="99.95" customHeight="1" x14ac:dyDescent="0.25">
      <c r="A84" s="11"/>
      <c r="B84" t="s">
        <v>227</v>
      </c>
      <c r="C84" t="s">
        <v>0</v>
      </c>
      <c r="D84" t="s">
        <v>232</v>
      </c>
      <c r="E84" t="s">
        <v>3</v>
      </c>
      <c r="F84" t="s">
        <v>1</v>
      </c>
      <c r="G84" t="s">
        <v>4</v>
      </c>
      <c r="H84" t="s">
        <v>8</v>
      </c>
      <c r="I84" t="s">
        <v>83</v>
      </c>
      <c r="J84" t="s">
        <v>84</v>
      </c>
      <c r="K84" t="s">
        <v>85</v>
      </c>
      <c r="L84">
        <v>39</v>
      </c>
      <c r="M84">
        <v>2</v>
      </c>
      <c r="N84">
        <v>7</v>
      </c>
      <c r="O84" s="7">
        <v>341</v>
      </c>
      <c r="P84" s="7">
        <v>818</v>
      </c>
      <c r="Q84" s="1">
        <v>2000052014107</v>
      </c>
      <c r="R84" s="1" t="s">
        <v>207</v>
      </c>
      <c r="S84" s="13" t="s">
        <v>2</v>
      </c>
      <c r="T84" s="13" t="e">
        <f>#REF!*M84</f>
        <v>#REF!</v>
      </c>
      <c r="U84">
        <f>O84*M84</f>
        <v>682</v>
      </c>
      <c r="V84" s="18">
        <f>P84*M84</f>
        <v>1636</v>
      </c>
    </row>
    <row r="85" spans="1:22" ht="15" x14ac:dyDescent="0.25">
      <c r="A85" s="11"/>
      <c r="B85" t="s">
        <v>227</v>
      </c>
      <c r="C85" t="s">
        <v>0</v>
      </c>
      <c r="D85" t="s">
        <v>232</v>
      </c>
      <c r="E85" t="s">
        <v>3</v>
      </c>
      <c r="F85" t="s">
        <v>1</v>
      </c>
      <c r="G85" t="s">
        <v>4</v>
      </c>
      <c r="H85" t="s">
        <v>8</v>
      </c>
      <c r="I85" t="s">
        <v>83</v>
      </c>
      <c r="J85" t="s">
        <v>84</v>
      </c>
      <c r="K85" t="s">
        <v>85</v>
      </c>
      <c r="L85">
        <v>39.5</v>
      </c>
      <c r="M85">
        <v>1</v>
      </c>
      <c r="O85" s="7">
        <v>341</v>
      </c>
      <c r="P85" s="7">
        <v>818</v>
      </c>
      <c r="Q85" s="1">
        <v>2000052014114</v>
      </c>
      <c r="R85" s="1" t="s">
        <v>207</v>
      </c>
      <c r="S85" s="13" t="s">
        <v>2</v>
      </c>
      <c r="T85" s="13" t="e">
        <f>#REF!*M85</f>
        <v>#REF!</v>
      </c>
      <c r="U85">
        <f>O85*M85</f>
        <v>341</v>
      </c>
      <c r="V85" s="18">
        <f>P85*M85</f>
        <v>818</v>
      </c>
    </row>
    <row r="86" spans="1:22" ht="15" x14ac:dyDescent="0.25">
      <c r="A86" s="11"/>
      <c r="B86" t="s">
        <v>227</v>
      </c>
      <c r="C86" t="s">
        <v>0</v>
      </c>
      <c r="D86" t="s">
        <v>232</v>
      </c>
      <c r="E86" t="s">
        <v>3</v>
      </c>
      <c r="F86" t="s">
        <v>1</v>
      </c>
      <c r="G86" t="s">
        <v>4</v>
      </c>
      <c r="H86" t="s">
        <v>8</v>
      </c>
      <c r="I86" t="s">
        <v>83</v>
      </c>
      <c r="J86" t="s">
        <v>84</v>
      </c>
      <c r="K86" t="s">
        <v>85</v>
      </c>
      <c r="L86">
        <v>40</v>
      </c>
      <c r="M86">
        <v>3</v>
      </c>
      <c r="O86" s="7">
        <v>341</v>
      </c>
      <c r="P86" s="7">
        <v>818</v>
      </c>
      <c r="Q86" s="1">
        <v>2000052014121</v>
      </c>
      <c r="R86" s="1" t="s">
        <v>207</v>
      </c>
      <c r="S86" s="13" t="s">
        <v>2</v>
      </c>
      <c r="T86" s="13" t="e">
        <f>#REF!*M86</f>
        <v>#REF!</v>
      </c>
      <c r="U86">
        <f>O86*M86</f>
        <v>1023</v>
      </c>
      <c r="V86" s="18">
        <f>P86*M86</f>
        <v>2454</v>
      </c>
    </row>
    <row r="87" spans="1:22" ht="15" x14ac:dyDescent="0.25">
      <c r="A87" s="11"/>
      <c r="B87" t="s">
        <v>227</v>
      </c>
      <c r="C87" t="s">
        <v>0</v>
      </c>
      <c r="D87" t="s">
        <v>232</v>
      </c>
      <c r="E87" t="s">
        <v>3</v>
      </c>
      <c r="F87" t="s">
        <v>1</v>
      </c>
      <c r="G87" t="s">
        <v>4</v>
      </c>
      <c r="H87" t="s">
        <v>8</v>
      </c>
      <c r="I87" t="s">
        <v>83</v>
      </c>
      <c r="J87" t="s">
        <v>84</v>
      </c>
      <c r="K87" t="s">
        <v>85</v>
      </c>
      <c r="L87">
        <v>45.5</v>
      </c>
      <c r="M87">
        <v>1</v>
      </c>
      <c r="O87" s="7">
        <v>341</v>
      </c>
      <c r="P87" s="7">
        <v>818</v>
      </c>
      <c r="Q87" s="1">
        <v>2000052014237</v>
      </c>
      <c r="R87" s="1" t="s">
        <v>207</v>
      </c>
      <c r="S87" s="13" t="s">
        <v>2</v>
      </c>
      <c r="T87" s="13" t="e">
        <f>#REF!*M87</f>
        <v>#REF!</v>
      </c>
      <c r="U87">
        <f>O87*M87</f>
        <v>341</v>
      </c>
      <c r="V87" s="18">
        <f>P87*M87</f>
        <v>818</v>
      </c>
    </row>
    <row r="88" spans="1:22" ht="99.95" customHeight="1" x14ac:dyDescent="0.25">
      <c r="A88" s="11"/>
      <c r="B88" t="s">
        <v>227</v>
      </c>
      <c r="C88" t="s">
        <v>0</v>
      </c>
      <c r="D88" t="s">
        <v>232</v>
      </c>
      <c r="E88" t="s">
        <v>3</v>
      </c>
      <c r="F88" t="s">
        <v>1</v>
      </c>
      <c r="G88" t="s">
        <v>4</v>
      </c>
      <c r="H88" t="s">
        <v>8</v>
      </c>
      <c r="I88" t="s">
        <v>86</v>
      </c>
      <c r="J88" t="s">
        <v>87</v>
      </c>
      <c r="K88" t="s">
        <v>6</v>
      </c>
      <c r="L88">
        <v>40</v>
      </c>
      <c r="M88">
        <v>1</v>
      </c>
      <c r="N88">
        <v>2</v>
      </c>
      <c r="O88" s="7">
        <v>325</v>
      </c>
      <c r="P88" s="7">
        <v>780</v>
      </c>
      <c r="Q88" s="1">
        <v>2000052014374</v>
      </c>
      <c r="R88" s="1" t="s">
        <v>207</v>
      </c>
      <c r="S88" s="13" t="s">
        <v>2</v>
      </c>
      <c r="T88" s="13" t="e">
        <f>#REF!*M88</f>
        <v>#REF!</v>
      </c>
      <c r="U88">
        <f>O88*M88</f>
        <v>325</v>
      </c>
      <c r="V88" s="18">
        <f>P88*M88</f>
        <v>780</v>
      </c>
    </row>
    <row r="89" spans="1:22" ht="15" x14ac:dyDescent="0.25">
      <c r="A89" s="11"/>
      <c r="B89" t="s">
        <v>227</v>
      </c>
      <c r="C89" t="s">
        <v>0</v>
      </c>
      <c r="D89" t="s">
        <v>232</v>
      </c>
      <c r="E89" t="s">
        <v>3</v>
      </c>
      <c r="F89" t="s">
        <v>1</v>
      </c>
      <c r="G89" t="s">
        <v>4</v>
      </c>
      <c r="H89" t="s">
        <v>8</v>
      </c>
      <c r="I89" t="s">
        <v>86</v>
      </c>
      <c r="J89" t="s">
        <v>87</v>
      </c>
      <c r="K89" t="s">
        <v>6</v>
      </c>
      <c r="L89">
        <v>42.5</v>
      </c>
      <c r="M89">
        <v>1</v>
      </c>
      <c r="O89" s="7">
        <v>325</v>
      </c>
      <c r="P89" s="7">
        <v>780</v>
      </c>
      <c r="Q89" s="1">
        <v>2000052014428</v>
      </c>
      <c r="R89" s="1" t="s">
        <v>207</v>
      </c>
      <c r="S89" s="13" t="s">
        <v>2</v>
      </c>
      <c r="T89" s="13" t="e">
        <f>#REF!*M89</f>
        <v>#REF!</v>
      </c>
      <c r="U89">
        <f>O89*M89</f>
        <v>325</v>
      </c>
      <c r="V89" s="18">
        <f>P89*M89</f>
        <v>780</v>
      </c>
    </row>
    <row r="90" spans="1:22" ht="99.95" customHeight="1" x14ac:dyDescent="0.25">
      <c r="A90" s="11"/>
      <c r="B90" t="s">
        <v>227</v>
      </c>
      <c r="C90" t="s">
        <v>0</v>
      </c>
      <c r="D90" t="s">
        <v>232</v>
      </c>
      <c r="E90" t="s">
        <v>3</v>
      </c>
      <c r="F90" t="s">
        <v>1</v>
      </c>
      <c r="G90" t="s">
        <v>4</v>
      </c>
      <c r="H90" t="s">
        <v>8</v>
      </c>
      <c r="I90" t="s">
        <v>88</v>
      </c>
      <c r="J90" t="s">
        <v>89</v>
      </c>
      <c r="K90" t="s">
        <v>90</v>
      </c>
      <c r="L90">
        <v>42.5</v>
      </c>
      <c r="M90">
        <v>2</v>
      </c>
      <c r="N90">
        <v>2</v>
      </c>
      <c r="O90" s="7">
        <v>374</v>
      </c>
      <c r="P90" s="7">
        <v>898</v>
      </c>
      <c r="Q90" s="1">
        <v>2000052014671</v>
      </c>
      <c r="R90" s="1" t="s">
        <v>207</v>
      </c>
      <c r="S90" s="13" t="s">
        <v>2</v>
      </c>
      <c r="T90" s="13" t="e">
        <f>#REF!*M90</f>
        <v>#REF!</v>
      </c>
      <c r="U90">
        <f>O90*M90</f>
        <v>748</v>
      </c>
      <c r="V90" s="18">
        <f>P90*M90</f>
        <v>1796</v>
      </c>
    </row>
    <row r="91" spans="1:22" ht="99.95" customHeight="1" x14ac:dyDescent="0.25">
      <c r="A91" s="11"/>
      <c r="B91" t="s">
        <v>227</v>
      </c>
      <c r="C91" t="s">
        <v>0</v>
      </c>
      <c r="D91" t="s">
        <v>232</v>
      </c>
      <c r="E91" t="s">
        <v>3</v>
      </c>
      <c r="F91" t="s">
        <v>1</v>
      </c>
      <c r="G91" t="s">
        <v>4</v>
      </c>
      <c r="H91" t="s">
        <v>8</v>
      </c>
      <c r="I91" t="s">
        <v>91</v>
      </c>
      <c r="J91" t="s">
        <v>92</v>
      </c>
      <c r="K91" t="s">
        <v>93</v>
      </c>
      <c r="L91">
        <v>39</v>
      </c>
      <c r="M91">
        <v>1</v>
      </c>
      <c r="N91">
        <v>1</v>
      </c>
      <c r="O91" s="7">
        <v>523</v>
      </c>
      <c r="P91" s="7">
        <v>1255</v>
      </c>
      <c r="Q91" s="1">
        <v>2000052014855</v>
      </c>
      <c r="R91" s="1" t="s">
        <v>207</v>
      </c>
      <c r="S91" s="13" t="s">
        <v>2</v>
      </c>
      <c r="T91" s="13" t="e">
        <f>#REF!*M91</f>
        <v>#REF!</v>
      </c>
      <c r="U91">
        <f>O91*M91</f>
        <v>523</v>
      </c>
      <c r="V91" s="18">
        <f>P91*M91</f>
        <v>1255</v>
      </c>
    </row>
    <row r="92" spans="1:22" ht="99.95" customHeight="1" x14ac:dyDescent="0.25">
      <c r="A92" s="11"/>
      <c r="B92" t="s">
        <v>227</v>
      </c>
      <c r="C92" t="s">
        <v>0</v>
      </c>
      <c r="D92" t="s">
        <v>232</v>
      </c>
      <c r="E92" t="s">
        <v>3</v>
      </c>
      <c r="F92" t="s">
        <v>1</v>
      </c>
      <c r="G92" t="s">
        <v>4</v>
      </c>
      <c r="H92" t="s">
        <v>8</v>
      </c>
      <c r="I92" t="s">
        <v>94</v>
      </c>
      <c r="J92" t="s">
        <v>95</v>
      </c>
      <c r="K92" t="s">
        <v>93</v>
      </c>
      <c r="L92">
        <v>42</v>
      </c>
      <c r="M92">
        <v>2</v>
      </c>
      <c r="N92">
        <v>2</v>
      </c>
      <c r="O92" s="7">
        <v>878</v>
      </c>
      <c r="P92" s="7">
        <v>2107</v>
      </c>
      <c r="Q92" s="1">
        <v>2000052015166</v>
      </c>
      <c r="R92" s="1" t="s">
        <v>207</v>
      </c>
      <c r="S92" s="13" t="s">
        <v>2</v>
      </c>
      <c r="T92" s="13" t="e">
        <f>#REF!*M92</f>
        <v>#REF!</v>
      </c>
      <c r="U92">
        <f>O92*M92</f>
        <v>1756</v>
      </c>
      <c r="V92" s="18">
        <f>P92*M92</f>
        <v>4214</v>
      </c>
    </row>
    <row r="93" spans="1:22" ht="99.95" customHeight="1" x14ac:dyDescent="0.25">
      <c r="A93" s="11"/>
      <c r="B93" t="s">
        <v>227</v>
      </c>
      <c r="C93" t="s">
        <v>0</v>
      </c>
      <c r="D93" t="s">
        <v>232</v>
      </c>
      <c r="E93" t="s">
        <v>3</v>
      </c>
      <c r="F93" t="s">
        <v>1</v>
      </c>
      <c r="G93" t="s">
        <v>4</v>
      </c>
      <c r="H93" t="s">
        <v>8</v>
      </c>
      <c r="I93" t="s">
        <v>96</v>
      </c>
      <c r="J93" t="s">
        <v>97</v>
      </c>
      <c r="K93" t="s">
        <v>70</v>
      </c>
      <c r="L93">
        <v>39.5</v>
      </c>
      <c r="M93">
        <v>1</v>
      </c>
      <c r="N93">
        <v>19</v>
      </c>
      <c r="O93" s="7">
        <v>523</v>
      </c>
      <c r="P93" s="7">
        <v>1255</v>
      </c>
      <c r="Q93" s="1">
        <v>2000052015616</v>
      </c>
      <c r="R93" s="1" t="s">
        <v>207</v>
      </c>
      <c r="S93" s="13" t="s">
        <v>2</v>
      </c>
      <c r="T93" s="13" t="e">
        <f>#REF!*M93</f>
        <v>#REF!</v>
      </c>
      <c r="U93">
        <f>O93*M93</f>
        <v>523</v>
      </c>
      <c r="V93" s="18">
        <f>P93*M93</f>
        <v>1255</v>
      </c>
    </row>
    <row r="94" spans="1:22" ht="15" x14ac:dyDescent="0.25">
      <c r="A94" s="11"/>
      <c r="B94" t="s">
        <v>227</v>
      </c>
      <c r="C94" t="s">
        <v>0</v>
      </c>
      <c r="D94" t="s">
        <v>232</v>
      </c>
      <c r="E94" t="s">
        <v>3</v>
      </c>
      <c r="F94" t="s">
        <v>1</v>
      </c>
      <c r="G94" t="s">
        <v>4</v>
      </c>
      <c r="H94" t="s">
        <v>8</v>
      </c>
      <c r="I94" t="s">
        <v>96</v>
      </c>
      <c r="J94" t="s">
        <v>97</v>
      </c>
      <c r="K94" t="s">
        <v>70</v>
      </c>
      <c r="L94">
        <v>40</v>
      </c>
      <c r="M94">
        <v>1</v>
      </c>
      <c r="O94" s="7">
        <v>523</v>
      </c>
      <c r="P94" s="7">
        <v>1255</v>
      </c>
      <c r="Q94" s="1">
        <v>2000052015623</v>
      </c>
      <c r="R94" s="1" t="s">
        <v>207</v>
      </c>
      <c r="S94" s="13" t="s">
        <v>2</v>
      </c>
      <c r="T94" s="13" t="e">
        <f>#REF!*M94</f>
        <v>#REF!</v>
      </c>
      <c r="U94">
        <f>O94*M94</f>
        <v>523</v>
      </c>
      <c r="V94" s="18">
        <f>P94*M94</f>
        <v>1255</v>
      </c>
    </row>
    <row r="95" spans="1:22" ht="15" x14ac:dyDescent="0.25">
      <c r="A95" s="11"/>
      <c r="B95" t="s">
        <v>227</v>
      </c>
      <c r="C95" t="s">
        <v>0</v>
      </c>
      <c r="D95" t="s">
        <v>232</v>
      </c>
      <c r="E95" t="s">
        <v>3</v>
      </c>
      <c r="F95" t="s">
        <v>1</v>
      </c>
      <c r="G95" t="s">
        <v>4</v>
      </c>
      <c r="H95" t="s">
        <v>8</v>
      </c>
      <c r="I95" t="s">
        <v>96</v>
      </c>
      <c r="J95" t="s">
        <v>97</v>
      </c>
      <c r="K95" t="s">
        <v>70</v>
      </c>
      <c r="L95">
        <v>40.5</v>
      </c>
      <c r="M95">
        <v>1</v>
      </c>
      <c r="O95" s="7">
        <v>523</v>
      </c>
      <c r="P95" s="7">
        <v>1255</v>
      </c>
      <c r="Q95" s="1">
        <v>2000052015630</v>
      </c>
      <c r="R95" s="1" t="s">
        <v>207</v>
      </c>
      <c r="S95" s="13" t="s">
        <v>2</v>
      </c>
      <c r="T95" s="13" t="e">
        <f>#REF!*M95</f>
        <v>#REF!</v>
      </c>
      <c r="U95">
        <f>O95*M95</f>
        <v>523</v>
      </c>
      <c r="V95" s="18">
        <f>P95*M95</f>
        <v>1255</v>
      </c>
    </row>
    <row r="96" spans="1:22" ht="15" x14ac:dyDescent="0.25">
      <c r="A96" s="11"/>
      <c r="B96" t="s">
        <v>227</v>
      </c>
      <c r="C96" t="s">
        <v>0</v>
      </c>
      <c r="D96" t="s">
        <v>232</v>
      </c>
      <c r="E96" t="s">
        <v>3</v>
      </c>
      <c r="F96" t="s">
        <v>1</v>
      </c>
      <c r="G96" t="s">
        <v>4</v>
      </c>
      <c r="H96" t="s">
        <v>8</v>
      </c>
      <c r="I96" t="s">
        <v>96</v>
      </c>
      <c r="J96" t="s">
        <v>97</v>
      </c>
      <c r="K96" t="s">
        <v>70</v>
      </c>
      <c r="L96">
        <v>41</v>
      </c>
      <c r="M96">
        <v>2</v>
      </c>
      <c r="O96" s="7">
        <v>523</v>
      </c>
      <c r="P96" s="7">
        <v>1255</v>
      </c>
      <c r="Q96" s="1">
        <v>2000052015647</v>
      </c>
      <c r="R96" s="1" t="s">
        <v>207</v>
      </c>
      <c r="S96" s="13" t="s">
        <v>2</v>
      </c>
      <c r="T96" s="13" t="e">
        <f>#REF!*M96</f>
        <v>#REF!</v>
      </c>
      <c r="U96">
        <f>O96*M96</f>
        <v>1046</v>
      </c>
      <c r="V96" s="18">
        <f>P96*M96</f>
        <v>2510</v>
      </c>
    </row>
    <row r="97" spans="1:22" ht="15" x14ac:dyDescent="0.25">
      <c r="A97" s="11"/>
      <c r="B97" t="s">
        <v>227</v>
      </c>
      <c r="C97" t="s">
        <v>0</v>
      </c>
      <c r="D97" t="s">
        <v>232</v>
      </c>
      <c r="E97" t="s">
        <v>3</v>
      </c>
      <c r="F97" t="s">
        <v>1</v>
      </c>
      <c r="G97" t="s">
        <v>4</v>
      </c>
      <c r="H97" t="s">
        <v>8</v>
      </c>
      <c r="I97" t="s">
        <v>96</v>
      </c>
      <c r="J97" t="s">
        <v>97</v>
      </c>
      <c r="K97" t="s">
        <v>70</v>
      </c>
      <c r="L97">
        <v>41.5</v>
      </c>
      <c r="M97">
        <v>2</v>
      </c>
      <c r="O97" s="7">
        <v>523</v>
      </c>
      <c r="P97" s="7">
        <v>1255</v>
      </c>
      <c r="Q97" s="1">
        <v>2000052015654</v>
      </c>
      <c r="R97" s="1" t="s">
        <v>207</v>
      </c>
      <c r="S97" s="13" t="s">
        <v>2</v>
      </c>
      <c r="T97" s="13" t="e">
        <f>#REF!*M97</f>
        <v>#REF!</v>
      </c>
      <c r="U97">
        <f>O97*M97</f>
        <v>1046</v>
      </c>
      <c r="V97" s="18">
        <f>P97*M97</f>
        <v>2510</v>
      </c>
    </row>
    <row r="98" spans="1:22" ht="15" x14ac:dyDescent="0.25">
      <c r="A98" s="11"/>
      <c r="B98" t="s">
        <v>227</v>
      </c>
      <c r="C98" t="s">
        <v>0</v>
      </c>
      <c r="D98" t="s">
        <v>232</v>
      </c>
      <c r="E98" t="s">
        <v>3</v>
      </c>
      <c r="F98" t="s">
        <v>1</v>
      </c>
      <c r="G98" t="s">
        <v>4</v>
      </c>
      <c r="H98" t="s">
        <v>8</v>
      </c>
      <c r="I98" t="s">
        <v>96</v>
      </c>
      <c r="J98" t="s">
        <v>97</v>
      </c>
      <c r="K98" t="s">
        <v>70</v>
      </c>
      <c r="L98">
        <v>42</v>
      </c>
      <c r="M98">
        <v>2</v>
      </c>
      <c r="O98" s="7">
        <v>523</v>
      </c>
      <c r="P98" s="7">
        <v>1255</v>
      </c>
      <c r="Q98" s="1">
        <v>2000052015661</v>
      </c>
      <c r="R98" s="1" t="s">
        <v>207</v>
      </c>
      <c r="S98" s="13" t="s">
        <v>2</v>
      </c>
      <c r="T98" s="13" t="e">
        <f>#REF!*M98</f>
        <v>#REF!</v>
      </c>
      <c r="U98">
        <f>O98*M98</f>
        <v>1046</v>
      </c>
      <c r="V98" s="18">
        <f>P98*M98</f>
        <v>2510</v>
      </c>
    </row>
    <row r="99" spans="1:22" ht="15" x14ac:dyDescent="0.25">
      <c r="A99" s="11"/>
      <c r="B99" t="s">
        <v>227</v>
      </c>
      <c r="C99" t="s">
        <v>0</v>
      </c>
      <c r="D99" t="s">
        <v>232</v>
      </c>
      <c r="E99" t="s">
        <v>3</v>
      </c>
      <c r="F99" t="s">
        <v>1</v>
      </c>
      <c r="G99" t="s">
        <v>4</v>
      </c>
      <c r="H99" t="s">
        <v>8</v>
      </c>
      <c r="I99" t="s">
        <v>96</v>
      </c>
      <c r="J99" t="s">
        <v>97</v>
      </c>
      <c r="K99" t="s">
        <v>70</v>
      </c>
      <c r="L99">
        <v>42.5</v>
      </c>
      <c r="M99">
        <v>2</v>
      </c>
      <c r="O99" s="7">
        <v>523</v>
      </c>
      <c r="P99" s="7">
        <v>1255</v>
      </c>
      <c r="Q99" s="1">
        <v>2000052015678</v>
      </c>
      <c r="R99" s="1" t="s">
        <v>207</v>
      </c>
      <c r="S99" s="13" t="s">
        <v>2</v>
      </c>
      <c r="T99" s="13" t="e">
        <f>#REF!*M99</f>
        <v>#REF!</v>
      </c>
      <c r="U99">
        <f>O99*M99</f>
        <v>1046</v>
      </c>
      <c r="V99" s="18">
        <f>P99*M99</f>
        <v>2510</v>
      </c>
    </row>
    <row r="100" spans="1:22" ht="15" x14ac:dyDescent="0.25">
      <c r="A100" s="11"/>
      <c r="B100" t="s">
        <v>227</v>
      </c>
      <c r="C100" t="s">
        <v>0</v>
      </c>
      <c r="D100" t="s">
        <v>232</v>
      </c>
      <c r="E100" t="s">
        <v>3</v>
      </c>
      <c r="F100" t="s">
        <v>1</v>
      </c>
      <c r="G100" t="s">
        <v>4</v>
      </c>
      <c r="H100" t="s">
        <v>8</v>
      </c>
      <c r="I100" t="s">
        <v>96</v>
      </c>
      <c r="J100" t="s">
        <v>97</v>
      </c>
      <c r="K100" t="s">
        <v>70</v>
      </c>
      <c r="L100">
        <v>43</v>
      </c>
      <c r="M100">
        <v>1</v>
      </c>
      <c r="O100" s="7">
        <v>523</v>
      </c>
      <c r="P100" s="7">
        <v>1255</v>
      </c>
      <c r="Q100" s="1">
        <v>2000052015685</v>
      </c>
      <c r="R100" s="1" t="s">
        <v>207</v>
      </c>
      <c r="S100" s="13" t="s">
        <v>2</v>
      </c>
      <c r="T100" s="13" t="e">
        <f>#REF!*M100</f>
        <v>#REF!</v>
      </c>
      <c r="U100">
        <f>O100*M100</f>
        <v>523</v>
      </c>
      <c r="V100" s="18">
        <f>P100*M100</f>
        <v>1255</v>
      </c>
    </row>
    <row r="101" spans="1:22" ht="15" x14ac:dyDescent="0.25">
      <c r="A101" s="11"/>
      <c r="B101" t="s">
        <v>227</v>
      </c>
      <c r="C101" t="s">
        <v>0</v>
      </c>
      <c r="D101" t="s">
        <v>232</v>
      </c>
      <c r="E101" t="s">
        <v>3</v>
      </c>
      <c r="F101" t="s">
        <v>1</v>
      </c>
      <c r="G101" t="s">
        <v>4</v>
      </c>
      <c r="H101" t="s">
        <v>8</v>
      </c>
      <c r="I101" t="s">
        <v>96</v>
      </c>
      <c r="J101" t="s">
        <v>97</v>
      </c>
      <c r="K101" t="s">
        <v>70</v>
      </c>
      <c r="L101">
        <v>43.5</v>
      </c>
      <c r="M101">
        <v>2</v>
      </c>
      <c r="O101" s="7">
        <v>523</v>
      </c>
      <c r="P101" s="7">
        <v>1255</v>
      </c>
      <c r="Q101" s="1">
        <v>2000052015692</v>
      </c>
      <c r="R101" s="1" t="s">
        <v>207</v>
      </c>
      <c r="S101" s="13" t="s">
        <v>2</v>
      </c>
      <c r="T101" s="13" t="e">
        <f>#REF!*M101</f>
        <v>#REF!</v>
      </c>
      <c r="U101">
        <f>O101*M101</f>
        <v>1046</v>
      </c>
      <c r="V101" s="18">
        <f>P101*M101</f>
        <v>2510</v>
      </c>
    </row>
    <row r="102" spans="1:22" ht="15" x14ac:dyDescent="0.25">
      <c r="A102" s="11"/>
      <c r="B102" t="s">
        <v>227</v>
      </c>
      <c r="C102" t="s">
        <v>0</v>
      </c>
      <c r="D102" t="s">
        <v>232</v>
      </c>
      <c r="E102" t="s">
        <v>3</v>
      </c>
      <c r="F102" t="s">
        <v>1</v>
      </c>
      <c r="G102" t="s">
        <v>4</v>
      </c>
      <c r="H102" t="s">
        <v>8</v>
      </c>
      <c r="I102" t="s">
        <v>96</v>
      </c>
      <c r="J102" t="s">
        <v>97</v>
      </c>
      <c r="K102" t="s">
        <v>70</v>
      </c>
      <c r="L102">
        <v>44</v>
      </c>
      <c r="M102">
        <v>2</v>
      </c>
      <c r="O102" s="7">
        <v>523</v>
      </c>
      <c r="P102" s="7">
        <v>1255</v>
      </c>
      <c r="Q102" s="1">
        <v>2000052015708</v>
      </c>
      <c r="R102" s="1" t="s">
        <v>207</v>
      </c>
      <c r="S102" s="13" t="s">
        <v>2</v>
      </c>
      <c r="T102" s="13" t="e">
        <f>#REF!*M102</f>
        <v>#REF!</v>
      </c>
      <c r="U102">
        <f>O102*M102</f>
        <v>1046</v>
      </c>
      <c r="V102" s="18">
        <f>P102*M102</f>
        <v>2510</v>
      </c>
    </row>
    <row r="103" spans="1:22" ht="15" x14ac:dyDescent="0.25">
      <c r="A103" s="11"/>
      <c r="B103" t="s">
        <v>227</v>
      </c>
      <c r="C103" t="s">
        <v>0</v>
      </c>
      <c r="D103" t="s">
        <v>232</v>
      </c>
      <c r="E103" t="s">
        <v>3</v>
      </c>
      <c r="F103" t="s">
        <v>1</v>
      </c>
      <c r="G103" t="s">
        <v>4</v>
      </c>
      <c r="H103" t="s">
        <v>8</v>
      </c>
      <c r="I103" t="s">
        <v>96</v>
      </c>
      <c r="J103" t="s">
        <v>97</v>
      </c>
      <c r="K103" t="s">
        <v>70</v>
      </c>
      <c r="L103">
        <v>44.5</v>
      </c>
      <c r="M103">
        <v>1</v>
      </c>
      <c r="O103" s="7">
        <v>523</v>
      </c>
      <c r="P103" s="7">
        <v>1255</v>
      </c>
      <c r="Q103" s="1">
        <v>2000052015715</v>
      </c>
      <c r="R103" s="1" t="s">
        <v>207</v>
      </c>
      <c r="S103" s="13" t="s">
        <v>2</v>
      </c>
      <c r="T103" s="13" t="e">
        <f>#REF!*M103</f>
        <v>#REF!</v>
      </c>
      <c r="U103">
        <f>O103*M103</f>
        <v>523</v>
      </c>
      <c r="V103" s="18">
        <f>P103*M103</f>
        <v>1255</v>
      </c>
    </row>
    <row r="104" spans="1:22" ht="15" x14ac:dyDescent="0.25">
      <c r="A104" s="11"/>
      <c r="B104" t="s">
        <v>227</v>
      </c>
      <c r="C104" t="s">
        <v>0</v>
      </c>
      <c r="D104" t="s">
        <v>232</v>
      </c>
      <c r="E104" t="s">
        <v>3</v>
      </c>
      <c r="F104" t="s">
        <v>1</v>
      </c>
      <c r="G104" t="s">
        <v>4</v>
      </c>
      <c r="H104" t="s">
        <v>8</v>
      </c>
      <c r="I104" t="s">
        <v>96</v>
      </c>
      <c r="J104" t="s">
        <v>97</v>
      </c>
      <c r="K104" t="s">
        <v>70</v>
      </c>
      <c r="L104">
        <v>45</v>
      </c>
      <c r="M104">
        <v>1</v>
      </c>
      <c r="O104" s="7">
        <v>523</v>
      </c>
      <c r="P104" s="7">
        <v>1255</v>
      </c>
      <c r="Q104" s="1">
        <v>2000052015722</v>
      </c>
      <c r="R104" s="1" t="s">
        <v>207</v>
      </c>
      <c r="S104" s="13" t="s">
        <v>2</v>
      </c>
      <c r="T104" s="13" t="e">
        <f>#REF!*M104</f>
        <v>#REF!</v>
      </c>
      <c r="U104">
        <f>O104*M104</f>
        <v>523</v>
      </c>
      <c r="V104" s="18">
        <f>P104*M104</f>
        <v>1255</v>
      </c>
    </row>
    <row r="105" spans="1:22" ht="15" x14ac:dyDescent="0.25">
      <c r="A105" s="11"/>
      <c r="B105" t="s">
        <v>227</v>
      </c>
      <c r="C105" t="s">
        <v>0</v>
      </c>
      <c r="D105" t="s">
        <v>232</v>
      </c>
      <c r="E105" t="s">
        <v>3</v>
      </c>
      <c r="F105" t="s">
        <v>1</v>
      </c>
      <c r="G105" t="s">
        <v>4</v>
      </c>
      <c r="H105" t="s">
        <v>8</v>
      </c>
      <c r="I105" t="s">
        <v>96</v>
      </c>
      <c r="J105" t="s">
        <v>97</v>
      </c>
      <c r="K105" t="s">
        <v>70</v>
      </c>
      <c r="L105">
        <v>45.5</v>
      </c>
      <c r="M105">
        <v>1</v>
      </c>
      <c r="O105" s="7">
        <v>523</v>
      </c>
      <c r="P105" s="7">
        <v>1255</v>
      </c>
      <c r="Q105" s="1">
        <v>2000052015739</v>
      </c>
      <c r="R105" s="1" t="s">
        <v>207</v>
      </c>
      <c r="S105" s="13" t="s">
        <v>2</v>
      </c>
      <c r="T105" s="13" t="e">
        <f>#REF!*M105</f>
        <v>#REF!</v>
      </c>
      <c r="U105">
        <f>O105*M105</f>
        <v>523</v>
      </c>
      <c r="V105" s="18">
        <f>P105*M105</f>
        <v>1255</v>
      </c>
    </row>
    <row r="106" spans="1:22" ht="99.95" customHeight="1" x14ac:dyDescent="0.25">
      <c r="A106" s="11"/>
      <c r="B106" t="s">
        <v>227</v>
      </c>
      <c r="C106" t="s">
        <v>0</v>
      </c>
      <c r="D106" t="s">
        <v>232</v>
      </c>
      <c r="E106" t="s">
        <v>3</v>
      </c>
      <c r="F106" t="s">
        <v>1</v>
      </c>
      <c r="G106" t="s">
        <v>4</v>
      </c>
      <c r="H106" t="s">
        <v>8</v>
      </c>
      <c r="I106" t="s">
        <v>98</v>
      </c>
      <c r="J106" t="s">
        <v>99</v>
      </c>
      <c r="K106" t="s">
        <v>100</v>
      </c>
      <c r="L106">
        <v>41</v>
      </c>
      <c r="M106">
        <v>1</v>
      </c>
      <c r="N106">
        <v>3</v>
      </c>
      <c r="O106" s="7">
        <v>396</v>
      </c>
      <c r="P106" s="7">
        <v>950</v>
      </c>
      <c r="Q106" s="1">
        <v>2000052015890</v>
      </c>
      <c r="R106" s="1" t="s">
        <v>207</v>
      </c>
      <c r="S106" s="13" t="s">
        <v>2</v>
      </c>
      <c r="T106" s="13" t="e">
        <f>#REF!*M106</f>
        <v>#REF!</v>
      </c>
      <c r="U106">
        <f>O106*M106</f>
        <v>396</v>
      </c>
      <c r="V106" s="18">
        <f>P106*M106</f>
        <v>950</v>
      </c>
    </row>
    <row r="107" spans="1:22" ht="15" x14ac:dyDescent="0.25">
      <c r="A107" s="11"/>
      <c r="B107" t="s">
        <v>227</v>
      </c>
      <c r="C107" t="s">
        <v>0</v>
      </c>
      <c r="D107" t="s">
        <v>232</v>
      </c>
      <c r="E107" t="s">
        <v>3</v>
      </c>
      <c r="F107" t="s">
        <v>1</v>
      </c>
      <c r="G107" t="s">
        <v>4</v>
      </c>
      <c r="H107" t="s">
        <v>8</v>
      </c>
      <c r="I107" t="s">
        <v>98</v>
      </c>
      <c r="J107" t="s">
        <v>99</v>
      </c>
      <c r="K107" t="s">
        <v>100</v>
      </c>
      <c r="L107">
        <v>41.5</v>
      </c>
      <c r="M107">
        <v>1</v>
      </c>
      <c r="O107" s="7">
        <v>396</v>
      </c>
      <c r="P107" s="7">
        <v>950</v>
      </c>
      <c r="Q107" s="1">
        <v>2000052015906</v>
      </c>
      <c r="R107" s="1" t="s">
        <v>207</v>
      </c>
      <c r="S107" s="13" t="s">
        <v>2</v>
      </c>
      <c r="T107" s="13" t="e">
        <f>#REF!*M107</f>
        <v>#REF!</v>
      </c>
      <c r="U107">
        <f>O107*M107</f>
        <v>396</v>
      </c>
      <c r="V107" s="18">
        <f>P107*M107</f>
        <v>950</v>
      </c>
    </row>
    <row r="108" spans="1:22" ht="15" x14ac:dyDescent="0.25">
      <c r="A108" s="11"/>
      <c r="B108" t="s">
        <v>227</v>
      </c>
      <c r="C108" t="s">
        <v>0</v>
      </c>
      <c r="D108" t="s">
        <v>232</v>
      </c>
      <c r="E108" t="s">
        <v>3</v>
      </c>
      <c r="F108" t="s">
        <v>1</v>
      </c>
      <c r="G108" t="s">
        <v>4</v>
      </c>
      <c r="H108" t="s">
        <v>8</v>
      </c>
      <c r="I108" t="s">
        <v>98</v>
      </c>
      <c r="J108" t="s">
        <v>99</v>
      </c>
      <c r="K108" t="s">
        <v>100</v>
      </c>
      <c r="L108">
        <v>43.5</v>
      </c>
      <c r="M108">
        <v>1</v>
      </c>
      <c r="O108" s="7">
        <v>396</v>
      </c>
      <c r="P108" s="7">
        <v>950</v>
      </c>
      <c r="Q108" s="1">
        <v>2000052015944</v>
      </c>
      <c r="R108" s="1" t="s">
        <v>207</v>
      </c>
      <c r="S108" s="13" t="s">
        <v>2</v>
      </c>
      <c r="T108" s="13" t="e">
        <f>#REF!*M108</f>
        <v>#REF!</v>
      </c>
      <c r="U108">
        <f>O108*M108</f>
        <v>396</v>
      </c>
      <c r="V108" s="18">
        <f>P108*M108</f>
        <v>950</v>
      </c>
    </row>
    <row r="109" spans="1:22" ht="99.95" customHeight="1" x14ac:dyDescent="0.25">
      <c r="A109" s="11"/>
      <c r="B109" t="s">
        <v>227</v>
      </c>
      <c r="C109" t="s">
        <v>0</v>
      </c>
      <c r="D109" t="s">
        <v>232</v>
      </c>
      <c r="E109" t="s">
        <v>3</v>
      </c>
      <c r="F109" t="s">
        <v>1</v>
      </c>
      <c r="G109" t="s">
        <v>4</v>
      </c>
      <c r="H109" t="s">
        <v>8</v>
      </c>
      <c r="I109" t="s">
        <v>101</v>
      </c>
      <c r="J109" t="s">
        <v>102</v>
      </c>
      <c r="K109" t="s">
        <v>103</v>
      </c>
      <c r="L109">
        <v>40</v>
      </c>
      <c r="M109">
        <v>1</v>
      </c>
      <c r="N109">
        <v>3</v>
      </c>
      <c r="O109" s="7">
        <v>539</v>
      </c>
      <c r="P109" s="7">
        <v>1294</v>
      </c>
      <c r="Q109" s="1">
        <v>2000052016125</v>
      </c>
      <c r="R109" s="1" t="s">
        <v>207</v>
      </c>
      <c r="S109" s="13" t="s">
        <v>2</v>
      </c>
      <c r="T109" s="13" t="e">
        <f>#REF!*M109</f>
        <v>#REF!</v>
      </c>
      <c r="U109">
        <f>O109*M109</f>
        <v>539</v>
      </c>
      <c r="V109" s="18">
        <f>P109*M109</f>
        <v>1294</v>
      </c>
    </row>
    <row r="110" spans="1:22" ht="15" x14ac:dyDescent="0.25">
      <c r="A110" s="11"/>
      <c r="B110" t="s">
        <v>227</v>
      </c>
      <c r="C110" t="s">
        <v>0</v>
      </c>
      <c r="D110" t="s">
        <v>232</v>
      </c>
      <c r="E110" t="s">
        <v>3</v>
      </c>
      <c r="F110" t="s">
        <v>1</v>
      </c>
      <c r="G110" t="s">
        <v>4</v>
      </c>
      <c r="H110" t="s">
        <v>8</v>
      </c>
      <c r="I110" t="s">
        <v>101</v>
      </c>
      <c r="J110" t="s">
        <v>102</v>
      </c>
      <c r="K110" t="s">
        <v>103</v>
      </c>
      <c r="L110">
        <v>42.5</v>
      </c>
      <c r="M110">
        <v>1</v>
      </c>
      <c r="O110" s="7">
        <v>539</v>
      </c>
      <c r="P110" s="7">
        <v>1294</v>
      </c>
      <c r="Q110" s="1">
        <v>2000052016170</v>
      </c>
      <c r="R110" s="1" t="s">
        <v>207</v>
      </c>
      <c r="S110" s="13" t="s">
        <v>2</v>
      </c>
      <c r="T110" s="13" t="e">
        <f>#REF!*M110</f>
        <v>#REF!</v>
      </c>
      <c r="U110">
        <f>O110*M110</f>
        <v>539</v>
      </c>
      <c r="V110" s="18">
        <f>P110*M110</f>
        <v>1294</v>
      </c>
    </row>
    <row r="111" spans="1:22" ht="15" x14ac:dyDescent="0.25">
      <c r="A111" s="11"/>
      <c r="B111" t="s">
        <v>227</v>
      </c>
      <c r="C111" t="s">
        <v>0</v>
      </c>
      <c r="D111" t="s">
        <v>232</v>
      </c>
      <c r="E111" t="s">
        <v>3</v>
      </c>
      <c r="F111" t="s">
        <v>1</v>
      </c>
      <c r="G111" t="s">
        <v>4</v>
      </c>
      <c r="H111" t="s">
        <v>8</v>
      </c>
      <c r="I111" t="s">
        <v>101</v>
      </c>
      <c r="J111" t="s">
        <v>102</v>
      </c>
      <c r="K111" t="s">
        <v>103</v>
      </c>
      <c r="L111">
        <v>43</v>
      </c>
      <c r="M111">
        <v>1</v>
      </c>
      <c r="O111" s="7">
        <v>539</v>
      </c>
      <c r="P111" s="7">
        <v>1294</v>
      </c>
      <c r="Q111" s="1">
        <v>2000052016187</v>
      </c>
      <c r="R111" s="1" t="s">
        <v>207</v>
      </c>
      <c r="S111" s="13" t="s">
        <v>2</v>
      </c>
      <c r="T111" s="13" t="e">
        <f>#REF!*M111</f>
        <v>#REF!</v>
      </c>
      <c r="U111">
        <f>O111*M111</f>
        <v>539</v>
      </c>
      <c r="V111" s="18">
        <f>P111*M111</f>
        <v>1294</v>
      </c>
    </row>
    <row r="112" spans="1:22" ht="99.95" customHeight="1" x14ac:dyDescent="0.25">
      <c r="A112" s="11"/>
      <c r="B112" t="s">
        <v>227</v>
      </c>
      <c r="C112" t="s">
        <v>0</v>
      </c>
      <c r="D112" t="s">
        <v>232</v>
      </c>
      <c r="E112" t="s">
        <v>3</v>
      </c>
      <c r="F112" t="s">
        <v>1</v>
      </c>
      <c r="G112" t="s">
        <v>4</v>
      </c>
      <c r="H112" t="s">
        <v>8</v>
      </c>
      <c r="I112" t="s">
        <v>104</v>
      </c>
      <c r="J112" t="s">
        <v>105</v>
      </c>
      <c r="K112" t="s">
        <v>106</v>
      </c>
      <c r="L112">
        <v>39</v>
      </c>
      <c r="M112">
        <v>2</v>
      </c>
      <c r="N112">
        <v>12</v>
      </c>
      <c r="O112" s="7">
        <v>490</v>
      </c>
      <c r="P112" s="7">
        <v>1176</v>
      </c>
      <c r="Q112" s="1">
        <v>2000052016354</v>
      </c>
      <c r="R112" s="1" t="s">
        <v>207</v>
      </c>
      <c r="S112" s="13" t="s">
        <v>2</v>
      </c>
      <c r="T112" s="13" t="e">
        <f>#REF!*M112</f>
        <v>#REF!</v>
      </c>
      <c r="U112">
        <f>O112*M112</f>
        <v>980</v>
      </c>
      <c r="V112" s="18">
        <f>P112*M112</f>
        <v>2352</v>
      </c>
    </row>
    <row r="113" spans="1:22" ht="15" x14ac:dyDescent="0.25">
      <c r="A113" s="11"/>
      <c r="B113" t="s">
        <v>227</v>
      </c>
      <c r="C113" t="s">
        <v>0</v>
      </c>
      <c r="D113" t="s">
        <v>232</v>
      </c>
      <c r="E113" t="s">
        <v>3</v>
      </c>
      <c r="F113" t="s">
        <v>1</v>
      </c>
      <c r="G113" t="s">
        <v>4</v>
      </c>
      <c r="H113" t="s">
        <v>8</v>
      </c>
      <c r="I113" t="s">
        <v>104</v>
      </c>
      <c r="J113" t="s">
        <v>105</v>
      </c>
      <c r="K113" t="s">
        <v>106</v>
      </c>
      <c r="L113">
        <v>40</v>
      </c>
      <c r="M113">
        <v>1</v>
      </c>
      <c r="O113" s="7">
        <v>490</v>
      </c>
      <c r="P113" s="7">
        <v>1176</v>
      </c>
      <c r="Q113" s="1">
        <v>2000052016378</v>
      </c>
      <c r="R113" s="1" t="s">
        <v>207</v>
      </c>
      <c r="S113" s="13" t="s">
        <v>2</v>
      </c>
      <c r="T113" s="13" t="e">
        <f>#REF!*M113</f>
        <v>#REF!</v>
      </c>
      <c r="U113">
        <f>O113*M113</f>
        <v>490</v>
      </c>
      <c r="V113" s="18">
        <f>P113*M113</f>
        <v>1176</v>
      </c>
    </row>
    <row r="114" spans="1:22" ht="15" x14ac:dyDescent="0.25">
      <c r="A114" s="11"/>
      <c r="B114" t="s">
        <v>227</v>
      </c>
      <c r="C114" t="s">
        <v>0</v>
      </c>
      <c r="D114" t="s">
        <v>232</v>
      </c>
      <c r="E114" t="s">
        <v>3</v>
      </c>
      <c r="F114" t="s">
        <v>1</v>
      </c>
      <c r="G114" t="s">
        <v>4</v>
      </c>
      <c r="H114" t="s">
        <v>8</v>
      </c>
      <c r="I114" t="s">
        <v>104</v>
      </c>
      <c r="J114" t="s">
        <v>105</v>
      </c>
      <c r="K114" t="s">
        <v>106</v>
      </c>
      <c r="L114">
        <v>41</v>
      </c>
      <c r="M114">
        <v>2</v>
      </c>
      <c r="O114" s="7">
        <v>490</v>
      </c>
      <c r="P114" s="7">
        <v>1176</v>
      </c>
      <c r="Q114" s="1">
        <v>2000052016392</v>
      </c>
      <c r="R114" s="1" t="s">
        <v>207</v>
      </c>
      <c r="S114" s="13" t="s">
        <v>2</v>
      </c>
      <c r="T114" s="13" t="e">
        <f>#REF!*M114</f>
        <v>#REF!</v>
      </c>
      <c r="U114">
        <f>O114*M114</f>
        <v>980</v>
      </c>
      <c r="V114" s="18">
        <f>P114*M114</f>
        <v>2352</v>
      </c>
    </row>
    <row r="115" spans="1:22" ht="15" x14ac:dyDescent="0.25">
      <c r="A115" s="11"/>
      <c r="B115" t="s">
        <v>227</v>
      </c>
      <c r="C115" t="s">
        <v>0</v>
      </c>
      <c r="D115" t="s">
        <v>232</v>
      </c>
      <c r="E115" t="s">
        <v>3</v>
      </c>
      <c r="F115" t="s">
        <v>1</v>
      </c>
      <c r="G115" t="s">
        <v>4</v>
      </c>
      <c r="H115" t="s">
        <v>8</v>
      </c>
      <c r="I115" t="s">
        <v>104</v>
      </c>
      <c r="J115" t="s">
        <v>105</v>
      </c>
      <c r="K115" t="s">
        <v>106</v>
      </c>
      <c r="L115">
        <v>41.5</v>
      </c>
      <c r="M115">
        <v>2</v>
      </c>
      <c r="O115" s="7">
        <v>490</v>
      </c>
      <c r="P115" s="7">
        <v>1176</v>
      </c>
      <c r="Q115" s="1">
        <v>2000052016408</v>
      </c>
      <c r="R115" s="1" t="s">
        <v>207</v>
      </c>
      <c r="S115" s="13" t="s">
        <v>2</v>
      </c>
      <c r="T115" s="13" t="e">
        <f>#REF!*M115</f>
        <v>#REF!</v>
      </c>
      <c r="U115">
        <f>O115*M115</f>
        <v>980</v>
      </c>
      <c r="V115" s="18">
        <f>P115*M115</f>
        <v>2352</v>
      </c>
    </row>
    <row r="116" spans="1:22" ht="15" x14ac:dyDescent="0.25">
      <c r="A116" s="11"/>
      <c r="B116" t="s">
        <v>227</v>
      </c>
      <c r="C116" t="s">
        <v>0</v>
      </c>
      <c r="D116" t="s">
        <v>232</v>
      </c>
      <c r="E116" t="s">
        <v>3</v>
      </c>
      <c r="F116" t="s">
        <v>1</v>
      </c>
      <c r="G116" t="s">
        <v>4</v>
      </c>
      <c r="H116" t="s">
        <v>8</v>
      </c>
      <c r="I116" t="s">
        <v>104</v>
      </c>
      <c r="J116" t="s">
        <v>105</v>
      </c>
      <c r="K116" t="s">
        <v>106</v>
      </c>
      <c r="L116">
        <v>43</v>
      </c>
      <c r="M116">
        <v>3</v>
      </c>
      <c r="O116" s="7">
        <v>490</v>
      </c>
      <c r="P116" s="7">
        <v>1176</v>
      </c>
      <c r="Q116" s="1">
        <v>2000052016439</v>
      </c>
      <c r="R116" s="1" t="s">
        <v>207</v>
      </c>
      <c r="S116" s="13" t="s">
        <v>2</v>
      </c>
      <c r="T116" s="13" t="e">
        <f>#REF!*M116</f>
        <v>#REF!</v>
      </c>
      <c r="U116">
        <f>O116*M116</f>
        <v>1470</v>
      </c>
      <c r="V116" s="18">
        <f>P116*M116</f>
        <v>3528</v>
      </c>
    </row>
    <row r="117" spans="1:22" ht="15" x14ac:dyDescent="0.25">
      <c r="A117" s="11"/>
      <c r="B117" t="s">
        <v>227</v>
      </c>
      <c r="C117" t="s">
        <v>0</v>
      </c>
      <c r="D117" t="s">
        <v>232</v>
      </c>
      <c r="E117" t="s">
        <v>3</v>
      </c>
      <c r="F117" t="s">
        <v>1</v>
      </c>
      <c r="G117" t="s">
        <v>4</v>
      </c>
      <c r="H117" t="s">
        <v>8</v>
      </c>
      <c r="I117" t="s">
        <v>104</v>
      </c>
      <c r="J117" t="s">
        <v>105</v>
      </c>
      <c r="K117" t="s">
        <v>106</v>
      </c>
      <c r="L117">
        <v>44</v>
      </c>
      <c r="M117">
        <v>2</v>
      </c>
      <c r="O117" s="7">
        <v>490</v>
      </c>
      <c r="P117" s="7">
        <v>1176</v>
      </c>
      <c r="Q117" s="1">
        <v>2000052016453</v>
      </c>
      <c r="R117" s="1" t="s">
        <v>207</v>
      </c>
      <c r="S117" s="13" t="s">
        <v>2</v>
      </c>
      <c r="T117" s="13" t="e">
        <f>#REF!*M117</f>
        <v>#REF!</v>
      </c>
      <c r="U117">
        <f>O117*M117</f>
        <v>980</v>
      </c>
      <c r="V117" s="18">
        <f>P117*M117</f>
        <v>2352</v>
      </c>
    </row>
    <row r="118" spans="1:22" ht="99.95" customHeight="1" x14ac:dyDescent="0.25">
      <c r="A118" s="11"/>
      <c r="B118" t="s">
        <v>227</v>
      </c>
      <c r="C118" t="s">
        <v>0</v>
      </c>
      <c r="D118" t="s">
        <v>232</v>
      </c>
      <c r="E118" t="s">
        <v>3</v>
      </c>
      <c r="F118" t="s">
        <v>1</v>
      </c>
      <c r="G118" t="s">
        <v>4</v>
      </c>
      <c r="H118" t="s">
        <v>8</v>
      </c>
      <c r="I118" t="s">
        <v>107</v>
      </c>
      <c r="J118" t="s">
        <v>108</v>
      </c>
      <c r="K118" t="s">
        <v>5</v>
      </c>
      <c r="L118">
        <v>40</v>
      </c>
      <c r="M118">
        <v>2</v>
      </c>
      <c r="N118">
        <v>25</v>
      </c>
      <c r="O118" s="7">
        <v>1320</v>
      </c>
      <c r="P118" s="7">
        <v>3168</v>
      </c>
      <c r="Q118" s="1">
        <v>2000052016620</v>
      </c>
      <c r="R118" s="1" t="s">
        <v>207</v>
      </c>
      <c r="S118" s="13" t="s">
        <v>2</v>
      </c>
      <c r="T118" s="13" t="e">
        <f>#REF!*M118</f>
        <v>#REF!</v>
      </c>
      <c r="U118">
        <f>O118*M118</f>
        <v>2640</v>
      </c>
      <c r="V118" s="18">
        <f>P118*M118</f>
        <v>6336</v>
      </c>
    </row>
    <row r="119" spans="1:22" ht="15" x14ac:dyDescent="0.25">
      <c r="A119" s="11"/>
      <c r="B119" t="s">
        <v>227</v>
      </c>
      <c r="C119" t="s">
        <v>0</v>
      </c>
      <c r="D119" t="s">
        <v>232</v>
      </c>
      <c r="E119" t="s">
        <v>3</v>
      </c>
      <c r="F119" t="s">
        <v>1</v>
      </c>
      <c r="G119" t="s">
        <v>4</v>
      </c>
      <c r="H119" t="s">
        <v>8</v>
      </c>
      <c r="I119" t="s">
        <v>107</v>
      </c>
      <c r="J119" t="s">
        <v>108</v>
      </c>
      <c r="K119" t="s">
        <v>5</v>
      </c>
      <c r="L119">
        <v>40.5</v>
      </c>
      <c r="M119">
        <v>1</v>
      </c>
      <c r="O119" s="7">
        <v>1320</v>
      </c>
      <c r="P119" s="7">
        <v>3168</v>
      </c>
      <c r="Q119" s="1">
        <v>2000052016637</v>
      </c>
      <c r="R119" s="1" t="s">
        <v>207</v>
      </c>
      <c r="S119" s="13" t="s">
        <v>2</v>
      </c>
      <c r="T119" s="13" t="e">
        <f>#REF!*M119</f>
        <v>#REF!</v>
      </c>
      <c r="U119">
        <f>O119*M119</f>
        <v>1320</v>
      </c>
      <c r="V119" s="18">
        <f>P119*M119</f>
        <v>3168</v>
      </c>
    </row>
    <row r="120" spans="1:22" ht="15" x14ac:dyDescent="0.25">
      <c r="A120" s="11"/>
      <c r="B120" t="s">
        <v>227</v>
      </c>
      <c r="C120" t="s">
        <v>0</v>
      </c>
      <c r="D120" t="s">
        <v>232</v>
      </c>
      <c r="E120" t="s">
        <v>3</v>
      </c>
      <c r="F120" t="s">
        <v>1</v>
      </c>
      <c r="G120" t="s">
        <v>4</v>
      </c>
      <c r="H120" t="s">
        <v>8</v>
      </c>
      <c r="I120" t="s">
        <v>107</v>
      </c>
      <c r="J120" t="s">
        <v>108</v>
      </c>
      <c r="K120" t="s">
        <v>5</v>
      </c>
      <c r="L120">
        <v>41</v>
      </c>
      <c r="M120">
        <v>3</v>
      </c>
      <c r="O120" s="7">
        <v>1320</v>
      </c>
      <c r="P120" s="7">
        <v>3168</v>
      </c>
      <c r="Q120" s="1">
        <v>2000052016644</v>
      </c>
      <c r="R120" s="1" t="s">
        <v>207</v>
      </c>
      <c r="S120" s="13" t="s">
        <v>2</v>
      </c>
      <c r="T120" s="13" t="e">
        <f>#REF!*M120</f>
        <v>#REF!</v>
      </c>
      <c r="U120">
        <f>O120*M120</f>
        <v>3960</v>
      </c>
      <c r="V120" s="18">
        <f>P120*M120</f>
        <v>9504</v>
      </c>
    </row>
    <row r="121" spans="1:22" ht="15" x14ac:dyDescent="0.25">
      <c r="A121" s="11"/>
      <c r="B121" t="s">
        <v>227</v>
      </c>
      <c r="C121" t="s">
        <v>0</v>
      </c>
      <c r="D121" t="s">
        <v>232</v>
      </c>
      <c r="E121" t="s">
        <v>3</v>
      </c>
      <c r="F121" t="s">
        <v>1</v>
      </c>
      <c r="G121" t="s">
        <v>4</v>
      </c>
      <c r="H121" t="s">
        <v>8</v>
      </c>
      <c r="I121" t="s">
        <v>107</v>
      </c>
      <c r="J121" t="s">
        <v>108</v>
      </c>
      <c r="K121" t="s">
        <v>5</v>
      </c>
      <c r="L121">
        <v>41.5</v>
      </c>
      <c r="M121">
        <v>2</v>
      </c>
      <c r="O121" s="7">
        <v>1320</v>
      </c>
      <c r="P121" s="7">
        <v>3168</v>
      </c>
      <c r="Q121" s="1">
        <v>2000052016651</v>
      </c>
      <c r="R121" s="1" t="s">
        <v>207</v>
      </c>
      <c r="S121" s="13" t="s">
        <v>2</v>
      </c>
      <c r="T121" s="13" t="e">
        <f>#REF!*M121</f>
        <v>#REF!</v>
      </c>
      <c r="U121">
        <f>O121*M121</f>
        <v>2640</v>
      </c>
      <c r="V121" s="18">
        <f>P121*M121</f>
        <v>6336</v>
      </c>
    </row>
    <row r="122" spans="1:22" ht="15" x14ac:dyDescent="0.25">
      <c r="A122" s="11"/>
      <c r="B122" t="s">
        <v>227</v>
      </c>
      <c r="C122" t="s">
        <v>0</v>
      </c>
      <c r="D122" t="s">
        <v>232</v>
      </c>
      <c r="E122" t="s">
        <v>3</v>
      </c>
      <c r="F122" t="s">
        <v>1</v>
      </c>
      <c r="G122" t="s">
        <v>4</v>
      </c>
      <c r="H122" t="s">
        <v>8</v>
      </c>
      <c r="I122" t="s">
        <v>107</v>
      </c>
      <c r="J122" t="s">
        <v>108</v>
      </c>
      <c r="K122" t="s">
        <v>5</v>
      </c>
      <c r="L122">
        <v>42</v>
      </c>
      <c r="M122">
        <v>4</v>
      </c>
      <c r="O122" s="7">
        <v>1320</v>
      </c>
      <c r="P122" s="7">
        <v>3168</v>
      </c>
      <c r="Q122" s="1">
        <v>2000052016668</v>
      </c>
      <c r="R122" s="1" t="s">
        <v>207</v>
      </c>
      <c r="S122" s="13" t="s">
        <v>2</v>
      </c>
      <c r="T122" s="13" t="e">
        <f>#REF!*M122</f>
        <v>#REF!</v>
      </c>
      <c r="U122">
        <f>O122*M122</f>
        <v>5280</v>
      </c>
      <c r="V122" s="18">
        <f>P122*M122</f>
        <v>12672</v>
      </c>
    </row>
    <row r="123" spans="1:22" ht="15" x14ac:dyDescent="0.25">
      <c r="A123" s="11"/>
      <c r="B123" t="s">
        <v>227</v>
      </c>
      <c r="C123" t="s">
        <v>0</v>
      </c>
      <c r="D123" t="s">
        <v>232</v>
      </c>
      <c r="E123" t="s">
        <v>3</v>
      </c>
      <c r="F123" t="s">
        <v>1</v>
      </c>
      <c r="G123" t="s">
        <v>4</v>
      </c>
      <c r="H123" t="s">
        <v>8</v>
      </c>
      <c r="I123" t="s">
        <v>107</v>
      </c>
      <c r="J123" t="s">
        <v>108</v>
      </c>
      <c r="K123" t="s">
        <v>5</v>
      </c>
      <c r="L123">
        <v>42.5</v>
      </c>
      <c r="M123">
        <v>2</v>
      </c>
      <c r="O123" s="7">
        <v>1320</v>
      </c>
      <c r="P123" s="7">
        <v>3168</v>
      </c>
      <c r="Q123" s="1">
        <v>2000052016675</v>
      </c>
      <c r="R123" s="1" t="s">
        <v>207</v>
      </c>
      <c r="S123" s="13" t="s">
        <v>2</v>
      </c>
      <c r="T123" s="13" t="e">
        <f>#REF!*M123</f>
        <v>#REF!</v>
      </c>
      <c r="U123">
        <f>O123*M123</f>
        <v>2640</v>
      </c>
      <c r="V123" s="18">
        <f>P123*M123</f>
        <v>6336</v>
      </c>
    </row>
    <row r="124" spans="1:22" ht="15" x14ac:dyDescent="0.25">
      <c r="A124" s="11"/>
      <c r="B124" t="s">
        <v>227</v>
      </c>
      <c r="C124" t="s">
        <v>0</v>
      </c>
      <c r="D124" t="s">
        <v>232</v>
      </c>
      <c r="E124" t="s">
        <v>3</v>
      </c>
      <c r="F124" t="s">
        <v>1</v>
      </c>
      <c r="G124" t="s">
        <v>4</v>
      </c>
      <c r="H124" t="s">
        <v>8</v>
      </c>
      <c r="I124" t="s">
        <v>107</v>
      </c>
      <c r="J124" t="s">
        <v>108</v>
      </c>
      <c r="K124" t="s">
        <v>5</v>
      </c>
      <c r="L124">
        <v>43</v>
      </c>
      <c r="M124">
        <v>3</v>
      </c>
      <c r="O124" s="7">
        <v>1320</v>
      </c>
      <c r="P124" s="7">
        <v>3168</v>
      </c>
      <c r="Q124" s="1">
        <v>2000052016682</v>
      </c>
      <c r="R124" s="1" t="s">
        <v>207</v>
      </c>
      <c r="S124" s="13" t="s">
        <v>2</v>
      </c>
      <c r="T124" s="13" t="e">
        <f>#REF!*M124</f>
        <v>#REF!</v>
      </c>
      <c r="U124">
        <f>O124*M124</f>
        <v>3960</v>
      </c>
      <c r="V124" s="18">
        <f>P124*M124</f>
        <v>9504</v>
      </c>
    </row>
    <row r="125" spans="1:22" ht="15" x14ac:dyDescent="0.25">
      <c r="A125" s="11"/>
      <c r="B125" t="s">
        <v>227</v>
      </c>
      <c r="C125" t="s">
        <v>0</v>
      </c>
      <c r="D125" t="s">
        <v>232</v>
      </c>
      <c r="E125" t="s">
        <v>3</v>
      </c>
      <c r="F125" t="s">
        <v>1</v>
      </c>
      <c r="G125" t="s">
        <v>4</v>
      </c>
      <c r="H125" t="s">
        <v>8</v>
      </c>
      <c r="I125" t="s">
        <v>107</v>
      </c>
      <c r="J125" t="s">
        <v>108</v>
      </c>
      <c r="K125" t="s">
        <v>5</v>
      </c>
      <c r="L125">
        <v>43.5</v>
      </c>
      <c r="M125">
        <v>2</v>
      </c>
      <c r="O125" s="7">
        <v>1320</v>
      </c>
      <c r="P125" s="7">
        <v>3168</v>
      </c>
      <c r="Q125" s="1">
        <v>2000052016699</v>
      </c>
      <c r="R125" s="1" t="s">
        <v>207</v>
      </c>
      <c r="S125" s="13" t="s">
        <v>2</v>
      </c>
      <c r="T125" s="13" t="e">
        <f>#REF!*M125</f>
        <v>#REF!</v>
      </c>
      <c r="U125">
        <f>O125*M125</f>
        <v>2640</v>
      </c>
      <c r="V125" s="18">
        <f>P125*M125</f>
        <v>6336</v>
      </c>
    </row>
    <row r="126" spans="1:22" ht="15" x14ac:dyDescent="0.25">
      <c r="A126" s="11"/>
      <c r="B126" t="s">
        <v>227</v>
      </c>
      <c r="C126" t="s">
        <v>0</v>
      </c>
      <c r="D126" t="s">
        <v>232</v>
      </c>
      <c r="E126" t="s">
        <v>3</v>
      </c>
      <c r="F126" t="s">
        <v>1</v>
      </c>
      <c r="G126" t="s">
        <v>4</v>
      </c>
      <c r="H126" t="s">
        <v>8</v>
      </c>
      <c r="I126" t="s">
        <v>107</v>
      </c>
      <c r="J126" t="s">
        <v>108</v>
      </c>
      <c r="K126" t="s">
        <v>5</v>
      </c>
      <c r="L126">
        <v>44</v>
      </c>
      <c r="M126">
        <v>3</v>
      </c>
      <c r="O126" s="7">
        <v>1320</v>
      </c>
      <c r="P126" s="7">
        <v>3168</v>
      </c>
      <c r="Q126" s="1">
        <v>2000052016705</v>
      </c>
      <c r="R126" s="1" t="s">
        <v>207</v>
      </c>
      <c r="S126" s="13" t="s">
        <v>2</v>
      </c>
      <c r="T126" s="13" t="e">
        <f>#REF!*M126</f>
        <v>#REF!</v>
      </c>
      <c r="U126">
        <f>O126*M126</f>
        <v>3960</v>
      </c>
      <c r="V126" s="18">
        <f>P126*M126</f>
        <v>9504</v>
      </c>
    </row>
    <row r="127" spans="1:22" ht="15" x14ac:dyDescent="0.25">
      <c r="A127" s="11"/>
      <c r="B127" t="s">
        <v>227</v>
      </c>
      <c r="C127" t="s">
        <v>0</v>
      </c>
      <c r="D127" t="s">
        <v>232</v>
      </c>
      <c r="E127" t="s">
        <v>3</v>
      </c>
      <c r="F127" t="s">
        <v>1</v>
      </c>
      <c r="G127" t="s">
        <v>4</v>
      </c>
      <c r="H127" t="s">
        <v>8</v>
      </c>
      <c r="I127" t="s">
        <v>107</v>
      </c>
      <c r="J127" t="s">
        <v>108</v>
      </c>
      <c r="K127" t="s">
        <v>5</v>
      </c>
      <c r="L127">
        <v>44.5</v>
      </c>
      <c r="M127">
        <v>1</v>
      </c>
      <c r="O127" s="7">
        <v>1320</v>
      </c>
      <c r="P127" s="7">
        <v>3168</v>
      </c>
      <c r="Q127" s="1">
        <v>2000052016712</v>
      </c>
      <c r="R127" s="1" t="s">
        <v>207</v>
      </c>
      <c r="S127" s="13" t="s">
        <v>2</v>
      </c>
      <c r="T127" s="13" t="e">
        <f>#REF!*M127</f>
        <v>#REF!</v>
      </c>
      <c r="U127">
        <f>O127*M127</f>
        <v>1320</v>
      </c>
      <c r="V127" s="18">
        <f>P127*M127</f>
        <v>3168</v>
      </c>
    </row>
    <row r="128" spans="1:22" ht="15" x14ac:dyDescent="0.25">
      <c r="A128" s="11"/>
      <c r="B128" t="s">
        <v>227</v>
      </c>
      <c r="C128" t="s">
        <v>0</v>
      </c>
      <c r="D128" t="s">
        <v>232</v>
      </c>
      <c r="E128" t="s">
        <v>3</v>
      </c>
      <c r="F128" t="s">
        <v>1</v>
      </c>
      <c r="G128" t="s">
        <v>4</v>
      </c>
      <c r="H128" t="s">
        <v>8</v>
      </c>
      <c r="I128" t="s">
        <v>107</v>
      </c>
      <c r="J128" t="s">
        <v>108</v>
      </c>
      <c r="K128" t="s">
        <v>5</v>
      </c>
      <c r="L128">
        <v>45</v>
      </c>
      <c r="M128">
        <v>2</v>
      </c>
      <c r="O128" s="7">
        <v>1320</v>
      </c>
      <c r="P128" s="7">
        <v>3168</v>
      </c>
      <c r="Q128" s="1">
        <v>2000052016729</v>
      </c>
      <c r="R128" s="1" t="s">
        <v>207</v>
      </c>
      <c r="S128" s="13" t="s">
        <v>2</v>
      </c>
      <c r="T128" s="13" t="e">
        <f>#REF!*M128</f>
        <v>#REF!</v>
      </c>
      <c r="U128">
        <f>O128*M128</f>
        <v>2640</v>
      </c>
      <c r="V128" s="18">
        <f>P128*M128</f>
        <v>6336</v>
      </c>
    </row>
    <row r="129" spans="1:22" ht="99.95" customHeight="1" x14ac:dyDescent="0.25">
      <c r="A129" s="11"/>
      <c r="B129" t="s">
        <v>227</v>
      </c>
      <c r="C129" t="s">
        <v>0</v>
      </c>
      <c r="D129" t="s">
        <v>232</v>
      </c>
      <c r="E129" t="s">
        <v>3</v>
      </c>
      <c r="F129" t="s">
        <v>1</v>
      </c>
      <c r="G129" t="s">
        <v>4</v>
      </c>
      <c r="H129" t="s">
        <v>8</v>
      </c>
      <c r="I129" t="s">
        <v>109</v>
      </c>
      <c r="J129" t="s">
        <v>110</v>
      </c>
      <c r="K129" t="s">
        <v>111</v>
      </c>
      <c r="L129">
        <v>39</v>
      </c>
      <c r="M129">
        <v>1</v>
      </c>
      <c r="N129">
        <v>1</v>
      </c>
      <c r="O129" s="7">
        <v>655</v>
      </c>
      <c r="P129" s="7">
        <v>1572</v>
      </c>
      <c r="Q129" s="1">
        <v>2000052016859</v>
      </c>
      <c r="R129" s="1" t="s">
        <v>207</v>
      </c>
      <c r="S129" s="13" t="s">
        <v>2</v>
      </c>
      <c r="T129" s="13" t="e">
        <f>#REF!*M129</f>
        <v>#REF!</v>
      </c>
      <c r="U129">
        <f>O129*M129</f>
        <v>655</v>
      </c>
      <c r="V129" s="18">
        <f>P129*M129</f>
        <v>1572</v>
      </c>
    </row>
    <row r="130" spans="1:22" ht="99.95" customHeight="1" x14ac:dyDescent="0.25">
      <c r="A130" s="11"/>
      <c r="B130" t="s">
        <v>227</v>
      </c>
      <c r="C130" t="s">
        <v>0</v>
      </c>
      <c r="D130" t="s">
        <v>232</v>
      </c>
      <c r="E130" t="s">
        <v>3</v>
      </c>
      <c r="F130" t="s">
        <v>1</v>
      </c>
      <c r="G130" t="s">
        <v>4</v>
      </c>
      <c r="H130" t="s">
        <v>8</v>
      </c>
      <c r="I130" t="s">
        <v>112</v>
      </c>
      <c r="J130" t="s">
        <v>113</v>
      </c>
      <c r="K130" t="s">
        <v>114</v>
      </c>
      <c r="L130">
        <v>44</v>
      </c>
      <c r="M130">
        <v>2</v>
      </c>
      <c r="N130">
        <v>2</v>
      </c>
      <c r="O130" s="7">
        <v>578</v>
      </c>
      <c r="P130" s="7">
        <v>1387</v>
      </c>
      <c r="Q130" s="1">
        <v>2000052017207</v>
      </c>
      <c r="R130" s="1" t="s">
        <v>207</v>
      </c>
      <c r="S130" s="13" t="s">
        <v>2</v>
      </c>
      <c r="T130" s="13" t="e">
        <f>#REF!*M130</f>
        <v>#REF!</v>
      </c>
      <c r="U130">
        <f>O130*M130</f>
        <v>1156</v>
      </c>
      <c r="V130" s="18">
        <f>P130*M130</f>
        <v>2774</v>
      </c>
    </row>
    <row r="131" spans="1:22" ht="99.95" customHeight="1" x14ac:dyDescent="0.25">
      <c r="A131" s="11"/>
      <c r="B131" t="s">
        <v>227</v>
      </c>
      <c r="C131" t="s">
        <v>0</v>
      </c>
      <c r="D131" t="s">
        <v>232</v>
      </c>
      <c r="E131" t="s">
        <v>3</v>
      </c>
      <c r="F131" t="s">
        <v>1</v>
      </c>
      <c r="G131" t="s">
        <v>4</v>
      </c>
      <c r="H131" t="s">
        <v>8</v>
      </c>
      <c r="I131" t="s">
        <v>115</v>
      </c>
      <c r="J131" t="s">
        <v>116</v>
      </c>
      <c r="K131" t="s">
        <v>117</v>
      </c>
      <c r="L131">
        <v>41</v>
      </c>
      <c r="M131">
        <v>1</v>
      </c>
      <c r="N131">
        <v>5</v>
      </c>
      <c r="O131" s="7">
        <v>578</v>
      </c>
      <c r="P131" s="7">
        <v>1387</v>
      </c>
      <c r="Q131" s="1">
        <v>2000052017399</v>
      </c>
      <c r="R131" s="1" t="s">
        <v>207</v>
      </c>
      <c r="S131" s="13" t="s">
        <v>2</v>
      </c>
      <c r="T131" s="13" t="e">
        <f>#REF!*M131</f>
        <v>#REF!</v>
      </c>
      <c r="U131">
        <f>O131*M131</f>
        <v>578</v>
      </c>
      <c r="V131" s="18">
        <f>P131*M131</f>
        <v>1387</v>
      </c>
    </row>
    <row r="132" spans="1:22" ht="15" x14ac:dyDescent="0.25">
      <c r="A132" s="11"/>
      <c r="B132" t="s">
        <v>227</v>
      </c>
      <c r="C132" t="s">
        <v>0</v>
      </c>
      <c r="D132" t="s">
        <v>232</v>
      </c>
      <c r="E132" t="s">
        <v>3</v>
      </c>
      <c r="F132" t="s">
        <v>1</v>
      </c>
      <c r="G132" t="s">
        <v>4</v>
      </c>
      <c r="H132" t="s">
        <v>8</v>
      </c>
      <c r="I132" t="s">
        <v>115</v>
      </c>
      <c r="J132" t="s">
        <v>116</v>
      </c>
      <c r="K132" t="s">
        <v>117</v>
      </c>
      <c r="L132">
        <v>41.5</v>
      </c>
      <c r="M132">
        <v>1</v>
      </c>
      <c r="O132" s="7">
        <v>578</v>
      </c>
      <c r="P132" s="7">
        <v>1387</v>
      </c>
      <c r="Q132" s="1">
        <v>2000052017405</v>
      </c>
      <c r="R132" s="1" t="s">
        <v>207</v>
      </c>
      <c r="S132" s="13" t="s">
        <v>2</v>
      </c>
      <c r="T132" s="13" t="e">
        <f>#REF!*M132</f>
        <v>#REF!</v>
      </c>
      <c r="U132">
        <f>O132*M132</f>
        <v>578</v>
      </c>
      <c r="V132" s="18">
        <f>P132*M132</f>
        <v>1387</v>
      </c>
    </row>
    <row r="133" spans="1:22" ht="15" x14ac:dyDescent="0.25">
      <c r="A133" s="11"/>
      <c r="B133" t="s">
        <v>227</v>
      </c>
      <c r="C133" t="s">
        <v>0</v>
      </c>
      <c r="D133" t="s">
        <v>232</v>
      </c>
      <c r="E133" t="s">
        <v>3</v>
      </c>
      <c r="F133" t="s">
        <v>1</v>
      </c>
      <c r="G133" t="s">
        <v>4</v>
      </c>
      <c r="H133" t="s">
        <v>8</v>
      </c>
      <c r="I133" t="s">
        <v>115</v>
      </c>
      <c r="J133" t="s">
        <v>116</v>
      </c>
      <c r="K133" t="s">
        <v>117</v>
      </c>
      <c r="L133">
        <v>42</v>
      </c>
      <c r="M133">
        <v>1</v>
      </c>
      <c r="O133" s="7">
        <v>578</v>
      </c>
      <c r="P133" s="7">
        <v>1387</v>
      </c>
      <c r="Q133" s="1">
        <v>2000052017412</v>
      </c>
      <c r="R133" s="1" t="s">
        <v>207</v>
      </c>
      <c r="S133" s="13" t="s">
        <v>2</v>
      </c>
      <c r="T133" s="13" t="e">
        <f>#REF!*M133</f>
        <v>#REF!</v>
      </c>
      <c r="U133">
        <f>O133*M133</f>
        <v>578</v>
      </c>
      <c r="V133" s="18">
        <f>P133*M133</f>
        <v>1387</v>
      </c>
    </row>
    <row r="134" spans="1:22" ht="15" x14ac:dyDescent="0.25">
      <c r="A134" s="11"/>
      <c r="B134" t="s">
        <v>227</v>
      </c>
      <c r="C134" t="s">
        <v>0</v>
      </c>
      <c r="D134" t="s">
        <v>232</v>
      </c>
      <c r="E134" t="s">
        <v>3</v>
      </c>
      <c r="F134" t="s">
        <v>1</v>
      </c>
      <c r="G134" t="s">
        <v>4</v>
      </c>
      <c r="H134" t="s">
        <v>8</v>
      </c>
      <c r="I134" t="s">
        <v>115</v>
      </c>
      <c r="J134" t="s">
        <v>116</v>
      </c>
      <c r="K134" t="s">
        <v>117</v>
      </c>
      <c r="L134">
        <v>42.5</v>
      </c>
      <c r="M134">
        <v>2</v>
      </c>
      <c r="O134" s="7">
        <v>578</v>
      </c>
      <c r="P134" s="7">
        <v>1387</v>
      </c>
      <c r="Q134" s="1">
        <v>2000052017429</v>
      </c>
      <c r="R134" s="1" t="s">
        <v>207</v>
      </c>
      <c r="S134" s="13" t="s">
        <v>2</v>
      </c>
      <c r="T134" s="13" t="e">
        <f>#REF!*M134</f>
        <v>#REF!</v>
      </c>
      <c r="U134">
        <f>O134*M134</f>
        <v>1156</v>
      </c>
      <c r="V134" s="18">
        <f>P134*M134</f>
        <v>2774</v>
      </c>
    </row>
    <row r="135" spans="1:22" ht="99.95" customHeight="1" x14ac:dyDescent="0.25">
      <c r="A135" s="11"/>
      <c r="B135" t="s">
        <v>227</v>
      </c>
      <c r="C135" t="s">
        <v>0</v>
      </c>
      <c r="D135" t="s">
        <v>232</v>
      </c>
      <c r="E135" t="s">
        <v>3</v>
      </c>
      <c r="F135" t="s">
        <v>1</v>
      </c>
      <c r="G135" t="s">
        <v>4</v>
      </c>
      <c r="H135" t="s">
        <v>8</v>
      </c>
      <c r="I135" t="s">
        <v>118</v>
      </c>
      <c r="J135" t="s">
        <v>119</v>
      </c>
      <c r="K135" t="s">
        <v>120</v>
      </c>
      <c r="L135">
        <v>39.5</v>
      </c>
      <c r="M135">
        <v>1</v>
      </c>
      <c r="N135">
        <v>5</v>
      </c>
      <c r="O135" s="7">
        <v>468</v>
      </c>
      <c r="P135" s="7">
        <v>1123</v>
      </c>
      <c r="Q135" s="1">
        <v>2000052017610</v>
      </c>
      <c r="R135" s="1" t="s">
        <v>207</v>
      </c>
      <c r="S135" s="13" t="s">
        <v>2</v>
      </c>
      <c r="T135" s="13" t="e">
        <f>#REF!*M135</f>
        <v>#REF!</v>
      </c>
      <c r="U135">
        <f>O135*M135</f>
        <v>468</v>
      </c>
      <c r="V135" s="18">
        <f>P135*M135</f>
        <v>1123</v>
      </c>
    </row>
    <row r="136" spans="1:22" ht="15" x14ac:dyDescent="0.25">
      <c r="A136" s="11"/>
      <c r="B136" t="s">
        <v>227</v>
      </c>
      <c r="C136" t="s">
        <v>0</v>
      </c>
      <c r="D136" t="s">
        <v>232</v>
      </c>
      <c r="E136" t="s">
        <v>3</v>
      </c>
      <c r="F136" t="s">
        <v>1</v>
      </c>
      <c r="G136" t="s">
        <v>4</v>
      </c>
      <c r="H136" t="s">
        <v>8</v>
      </c>
      <c r="I136" t="s">
        <v>118</v>
      </c>
      <c r="J136" t="s">
        <v>119</v>
      </c>
      <c r="K136" t="s">
        <v>120</v>
      </c>
      <c r="L136">
        <v>42</v>
      </c>
      <c r="M136">
        <v>2</v>
      </c>
      <c r="O136" s="7">
        <v>468</v>
      </c>
      <c r="P136" s="7">
        <v>1123</v>
      </c>
      <c r="Q136" s="1">
        <v>2000052017665</v>
      </c>
      <c r="R136" s="1" t="s">
        <v>207</v>
      </c>
      <c r="S136" s="13" t="s">
        <v>2</v>
      </c>
      <c r="T136" s="13" t="e">
        <f>#REF!*M136</f>
        <v>#REF!</v>
      </c>
      <c r="U136">
        <f>O136*M136</f>
        <v>936</v>
      </c>
      <c r="V136" s="18">
        <f>P136*M136</f>
        <v>2246</v>
      </c>
    </row>
    <row r="137" spans="1:22" ht="15" x14ac:dyDescent="0.25">
      <c r="A137" s="11"/>
      <c r="B137" t="s">
        <v>227</v>
      </c>
      <c r="C137" t="s">
        <v>0</v>
      </c>
      <c r="D137" t="s">
        <v>232</v>
      </c>
      <c r="E137" t="s">
        <v>3</v>
      </c>
      <c r="F137" t="s">
        <v>1</v>
      </c>
      <c r="G137" t="s">
        <v>4</v>
      </c>
      <c r="H137" t="s">
        <v>8</v>
      </c>
      <c r="I137" t="s">
        <v>118</v>
      </c>
      <c r="J137" t="s">
        <v>119</v>
      </c>
      <c r="K137" t="s">
        <v>120</v>
      </c>
      <c r="L137">
        <v>44</v>
      </c>
      <c r="M137">
        <v>1</v>
      </c>
      <c r="O137" s="7">
        <v>468</v>
      </c>
      <c r="P137" s="7">
        <v>1123</v>
      </c>
      <c r="Q137" s="1">
        <v>2000052017702</v>
      </c>
      <c r="R137" s="1" t="s">
        <v>207</v>
      </c>
      <c r="S137" s="13" t="s">
        <v>2</v>
      </c>
      <c r="T137" s="13" t="e">
        <f>#REF!*M137</f>
        <v>#REF!</v>
      </c>
      <c r="U137">
        <f>O137*M137</f>
        <v>468</v>
      </c>
      <c r="V137" s="18">
        <f>P137*M137</f>
        <v>1123</v>
      </c>
    </row>
    <row r="138" spans="1:22" ht="15" x14ac:dyDescent="0.25">
      <c r="A138" s="11"/>
      <c r="B138" t="s">
        <v>227</v>
      </c>
      <c r="C138" t="s">
        <v>0</v>
      </c>
      <c r="D138" t="s">
        <v>232</v>
      </c>
      <c r="E138" t="s">
        <v>3</v>
      </c>
      <c r="F138" t="s">
        <v>1</v>
      </c>
      <c r="G138" t="s">
        <v>4</v>
      </c>
      <c r="H138" t="s">
        <v>8</v>
      </c>
      <c r="I138" t="s">
        <v>118</v>
      </c>
      <c r="J138" t="s">
        <v>119</v>
      </c>
      <c r="K138" t="s">
        <v>120</v>
      </c>
      <c r="L138">
        <v>44.5</v>
      </c>
      <c r="M138">
        <v>1</v>
      </c>
      <c r="O138" s="7">
        <v>468</v>
      </c>
      <c r="P138" s="7">
        <v>1123</v>
      </c>
      <c r="Q138" s="1">
        <v>2000052017719</v>
      </c>
      <c r="R138" s="1" t="s">
        <v>207</v>
      </c>
      <c r="S138" s="13" t="s">
        <v>2</v>
      </c>
      <c r="T138" s="13" t="e">
        <f>#REF!*M138</f>
        <v>#REF!</v>
      </c>
      <c r="U138">
        <f>O138*M138</f>
        <v>468</v>
      </c>
      <c r="V138" s="18">
        <f>P138*M138</f>
        <v>1123</v>
      </c>
    </row>
    <row r="139" spans="1:22" ht="99.95" customHeight="1" x14ac:dyDescent="0.25">
      <c r="A139" s="11"/>
      <c r="B139" t="s">
        <v>227</v>
      </c>
      <c r="C139" t="s">
        <v>0</v>
      </c>
      <c r="D139" t="s">
        <v>232</v>
      </c>
      <c r="E139" t="s">
        <v>3</v>
      </c>
      <c r="F139" t="s">
        <v>1</v>
      </c>
      <c r="G139" t="s">
        <v>4</v>
      </c>
      <c r="H139" t="s">
        <v>8</v>
      </c>
      <c r="I139" t="s">
        <v>121</v>
      </c>
      <c r="J139" t="s">
        <v>122</v>
      </c>
      <c r="K139" t="s">
        <v>123</v>
      </c>
      <c r="L139">
        <v>40.5</v>
      </c>
      <c r="M139">
        <v>1</v>
      </c>
      <c r="N139">
        <v>1</v>
      </c>
      <c r="O139" s="7">
        <v>493</v>
      </c>
      <c r="P139" s="7">
        <v>1183</v>
      </c>
      <c r="Q139" s="1">
        <v>2000052017887</v>
      </c>
      <c r="R139" s="1" t="s">
        <v>207</v>
      </c>
      <c r="S139" s="13" t="s">
        <v>2</v>
      </c>
      <c r="T139" s="13" t="e">
        <f>#REF!*M139</f>
        <v>#REF!</v>
      </c>
      <c r="U139">
        <f>O139*M139</f>
        <v>493</v>
      </c>
      <c r="V139" s="18">
        <f>P139*M139</f>
        <v>1183</v>
      </c>
    </row>
    <row r="140" spans="1:22" ht="99.95" customHeight="1" x14ac:dyDescent="0.25">
      <c r="A140" s="11"/>
      <c r="B140" t="s">
        <v>227</v>
      </c>
      <c r="C140" t="s">
        <v>0</v>
      </c>
      <c r="D140" t="s">
        <v>232</v>
      </c>
      <c r="E140" t="s">
        <v>3</v>
      </c>
      <c r="F140" t="s">
        <v>1</v>
      </c>
      <c r="G140" t="s">
        <v>4</v>
      </c>
      <c r="H140" t="s">
        <v>8</v>
      </c>
      <c r="I140" t="s">
        <v>124</v>
      </c>
      <c r="J140" t="s">
        <v>125</v>
      </c>
      <c r="K140" t="s">
        <v>70</v>
      </c>
      <c r="L140">
        <v>40</v>
      </c>
      <c r="M140">
        <v>1</v>
      </c>
      <c r="N140">
        <v>2</v>
      </c>
      <c r="O140" s="7">
        <v>600</v>
      </c>
      <c r="P140" s="7">
        <v>1440</v>
      </c>
      <c r="Q140" s="1">
        <v>2000052018129</v>
      </c>
      <c r="R140" s="1" t="s">
        <v>207</v>
      </c>
      <c r="S140" s="13" t="s">
        <v>2</v>
      </c>
      <c r="T140" s="13" t="e">
        <f>#REF!*M140</f>
        <v>#REF!</v>
      </c>
      <c r="U140">
        <f>O140*M140</f>
        <v>600</v>
      </c>
      <c r="V140" s="18">
        <f>P140*M140</f>
        <v>1440</v>
      </c>
    </row>
    <row r="141" spans="1:22" ht="15" x14ac:dyDescent="0.25">
      <c r="A141" s="11"/>
      <c r="B141" t="s">
        <v>227</v>
      </c>
      <c r="C141" t="s">
        <v>0</v>
      </c>
      <c r="D141" t="s">
        <v>232</v>
      </c>
      <c r="E141" t="s">
        <v>3</v>
      </c>
      <c r="F141" t="s">
        <v>1</v>
      </c>
      <c r="G141" t="s">
        <v>4</v>
      </c>
      <c r="H141" t="s">
        <v>8</v>
      </c>
      <c r="I141" t="s">
        <v>124</v>
      </c>
      <c r="J141" t="s">
        <v>125</v>
      </c>
      <c r="K141" t="s">
        <v>70</v>
      </c>
      <c r="L141">
        <v>41</v>
      </c>
      <c r="M141">
        <v>1</v>
      </c>
      <c r="O141" s="7">
        <v>600</v>
      </c>
      <c r="P141" s="7">
        <v>1440</v>
      </c>
      <c r="Q141" s="1">
        <v>2000052018143</v>
      </c>
      <c r="R141" s="1" t="s">
        <v>207</v>
      </c>
      <c r="S141" s="13" t="s">
        <v>2</v>
      </c>
      <c r="T141" s="13" t="e">
        <f>#REF!*M141</f>
        <v>#REF!</v>
      </c>
      <c r="U141">
        <f>O141*M141</f>
        <v>600</v>
      </c>
      <c r="V141" s="18">
        <f>P141*M141</f>
        <v>1440</v>
      </c>
    </row>
    <row r="142" spans="1:22" ht="99.95" customHeight="1" x14ac:dyDescent="0.25">
      <c r="A142" s="11"/>
      <c r="B142" t="s">
        <v>227</v>
      </c>
      <c r="C142" t="s">
        <v>0</v>
      </c>
      <c r="D142" t="s">
        <v>232</v>
      </c>
      <c r="E142" t="s">
        <v>3</v>
      </c>
      <c r="F142" t="s">
        <v>1</v>
      </c>
      <c r="G142" t="s">
        <v>4</v>
      </c>
      <c r="H142" t="s">
        <v>8</v>
      </c>
      <c r="I142" t="s">
        <v>126</v>
      </c>
      <c r="J142" t="s">
        <v>127</v>
      </c>
      <c r="K142" t="s">
        <v>14</v>
      </c>
      <c r="L142">
        <v>39</v>
      </c>
      <c r="M142">
        <v>2</v>
      </c>
      <c r="N142">
        <v>4</v>
      </c>
      <c r="O142" s="7">
        <v>429</v>
      </c>
      <c r="P142" s="7">
        <v>1030</v>
      </c>
      <c r="Q142" s="1">
        <v>2000052018600</v>
      </c>
      <c r="R142" s="1" t="s">
        <v>207</v>
      </c>
      <c r="S142" s="13" t="s">
        <v>2</v>
      </c>
      <c r="T142" s="13" t="e">
        <f>#REF!*M142</f>
        <v>#REF!</v>
      </c>
      <c r="U142">
        <f>O142*M142</f>
        <v>858</v>
      </c>
      <c r="V142" s="18">
        <f>P142*M142</f>
        <v>2060</v>
      </c>
    </row>
    <row r="143" spans="1:22" ht="15" x14ac:dyDescent="0.25">
      <c r="A143" s="11"/>
      <c r="B143" t="s">
        <v>227</v>
      </c>
      <c r="C143" t="s">
        <v>0</v>
      </c>
      <c r="D143" t="s">
        <v>232</v>
      </c>
      <c r="E143" t="s">
        <v>3</v>
      </c>
      <c r="F143" t="s">
        <v>1</v>
      </c>
      <c r="G143" t="s">
        <v>4</v>
      </c>
      <c r="H143" t="s">
        <v>8</v>
      </c>
      <c r="I143" t="s">
        <v>126</v>
      </c>
      <c r="J143" t="s">
        <v>127</v>
      </c>
      <c r="K143" t="s">
        <v>14</v>
      </c>
      <c r="L143">
        <v>39.5</v>
      </c>
      <c r="M143">
        <v>1</v>
      </c>
      <c r="O143" s="7">
        <v>429</v>
      </c>
      <c r="P143" s="7">
        <v>1030</v>
      </c>
      <c r="Q143" s="1">
        <v>2000052018617</v>
      </c>
      <c r="R143" s="1" t="s">
        <v>207</v>
      </c>
      <c r="S143" s="13" t="s">
        <v>2</v>
      </c>
      <c r="T143" s="13" t="e">
        <f>#REF!*M143</f>
        <v>#REF!</v>
      </c>
      <c r="U143">
        <f>O143*M143</f>
        <v>429</v>
      </c>
      <c r="V143" s="18">
        <f>P143*M143</f>
        <v>1030</v>
      </c>
    </row>
    <row r="144" spans="1:22" ht="15" x14ac:dyDescent="0.25">
      <c r="A144" s="11"/>
      <c r="B144" t="s">
        <v>227</v>
      </c>
      <c r="C144" t="s">
        <v>0</v>
      </c>
      <c r="D144" t="s">
        <v>232</v>
      </c>
      <c r="E144" t="s">
        <v>3</v>
      </c>
      <c r="F144" t="s">
        <v>1</v>
      </c>
      <c r="G144" t="s">
        <v>4</v>
      </c>
      <c r="H144" t="s">
        <v>8</v>
      </c>
      <c r="I144" t="s">
        <v>126</v>
      </c>
      <c r="J144" t="s">
        <v>127</v>
      </c>
      <c r="K144" t="s">
        <v>14</v>
      </c>
      <c r="L144">
        <v>40.5</v>
      </c>
      <c r="M144">
        <v>1</v>
      </c>
      <c r="O144" s="7">
        <v>429</v>
      </c>
      <c r="P144" s="7">
        <v>1030</v>
      </c>
      <c r="Q144" s="1">
        <v>2000052018631</v>
      </c>
      <c r="R144" s="1" t="s">
        <v>207</v>
      </c>
      <c r="S144" s="13" t="s">
        <v>2</v>
      </c>
      <c r="T144" s="13" t="e">
        <f>#REF!*M144</f>
        <v>#REF!</v>
      </c>
      <c r="U144">
        <f>O144*M144</f>
        <v>429</v>
      </c>
      <c r="V144" s="18">
        <f>P144*M144</f>
        <v>1030</v>
      </c>
    </row>
    <row r="145" spans="1:22" ht="99.95" customHeight="1" x14ac:dyDescent="0.25">
      <c r="A145" s="11"/>
      <c r="B145" t="s">
        <v>227</v>
      </c>
      <c r="C145" t="s">
        <v>0</v>
      </c>
      <c r="D145" t="s">
        <v>232</v>
      </c>
      <c r="E145" t="s">
        <v>3</v>
      </c>
      <c r="F145" t="s">
        <v>1</v>
      </c>
      <c r="G145" t="s">
        <v>4</v>
      </c>
      <c r="H145" t="s">
        <v>8</v>
      </c>
      <c r="I145" t="s">
        <v>128</v>
      </c>
      <c r="J145" t="s">
        <v>129</v>
      </c>
      <c r="K145" t="s">
        <v>14</v>
      </c>
      <c r="L145">
        <v>39</v>
      </c>
      <c r="M145">
        <v>1</v>
      </c>
      <c r="N145">
        <v>5</v>
      </c>
      <c r="O145" s="7">
        <v>429</v>
      </c>
      <c r="P145" s="7">
        <v>1030</v>
      </c>
      <c r="Q145" s="1">
        <v>2000052018853</v>
      </c>
      <c r="R145" s="1" t="s">
        <v>207</v>
      </c>
      <c r="S145" s="13" t="s">
        <v>2</v>
      </c>
      <c r="T145" s="13" t="e">
        <f>#REF!*M145</f>
        <v>#REF!</v>
      </c>
      <c r="U145">
        <f>O145*M145</f>
        <v>429</v>
      </c>
      <c r="V145" s="18">
        <f>P145*M145</f>
        <v>1030</v>
      </c>
    </row>
    <row r="146" spans="1:22" ht="15" x14ac:dyDescent="0.25">
      <c r="A146" s="11"/>
      <c r="B146" t="s">
        <v>227</v>
      </c>
      <c r="C146" t="s">
        <v>0</v>
      </c>
      <c r="D146" t="s">
        <v>232</v>
      </c>
      <c r="E146" t="s">
        <v>3</v>
      </c>
      <c r="F146" t="s">
        <v>1</v>
      </c>
      <c r="G146" t="s">
        <v>4</v>
      </c>
      <c r="H146" t="s">
        <v>8</v>
      </c>
      <c r="I146" t="s">
        <v>128</v>
      </c>
      <c r="J146" t="s">
        <v>129</v>
      </c>
      <c r="K146" t="s">
        <v>14</v>
      </c>
      <c r="L146">
        <v>39.5</v>
      </c>
      <c r="M146">
        <v>1</v>
      </c>
      <c r="O146" s="7">
        <v>429</v>
      </c>
      <c r="P146" s="7">
        <v>1030</v>
      </c>
      <c r="Q146" s="1">
        <v>2000052018860</v>
      </c>
      <c r="R146" s="1" t="s">
        <v>207</v>
      </c>
      <c r="S146" s="13" t="s">
        <v>2</v>
      </c>
      <c r="T146" s="13" t="e">
        <f>#REF!*M146</f>
        <v>#REF!</v>
      </c>
      <c r="U146">
        <f>O146*M146</f>
        <v>429</v>
      </c>
      <c r="V146" s="18">
        <f>P146*M146</f>
        <v>1030</v>
      </c>
    </row>
    <row r="147" spans="1:22" ht="15" x14ac:dyDescent="0.25">
      <c r="A147" s="11"/>
      <c r="B147" t="s">
        <v>227</v>
      </c>
      <c r="C147" t="s">
        <v>0</v>
      </c>
      <c r="D147" t="s">
        <v>232</v>
      </c>
      <c r="E147" t="s">
        <v>3</v>
      </c>
      <c r="F147" t="s">
        <v>1</v>
      </c>
      <c r="G147" t="s">
        <v>4</v>
      </c>
      <c r="H147" t="s">
        <v>8</v>
      </c>
      <c r="I147" t="s">
        <v>128</v>
      </c>
      <c r="J147" t="s">
        <v>129</v>
      </c>
      <c r="K147" t="s">
        <v>14</v>
      </c>
      <c r="L147">
        <v>40</v>
      </c>
      <c r="M147">
        <v>1</v>
      </c>
      <c r="O147" s="7">
        <v>429</v>
      </c>
      <c r="P147" s="7">
        <v>1030</v>
      </c>
      <c r="Q147" s="1">
        <v>2000052018877</v>
      </c>
      <c r="R147" s="1" t="s">
        <v>207</v>
      </c>
      <c r="S147" s="13" t="s">
        <v>2</v>
      </c>
      <c r="T147" s="13" t="e">
        <f>#REF!*M147</f>
        <v>#REF!</v>
      </c>
      <c r="U147">
        <f>O147*M147</f>
        <v>429</v>
      </c>
      <c r="V147" s="18">
        <f>P147*M147</f>
        <v>1030</v>
      </c>
    </row>
    <row r="148" spans="1:22" ht="15" x14ac:dyDescent="0.25">
      <c r="A148" s="11"/>
      <c r="B148" t="s">
        <v>227</v>
      </c>
      <c r="C148" t="s">
        <v>0</v>
      </c>
      <c r="D148" t="s">
        <v>232</v>
      </c>
      <c r="E148" t="s">
        <v>3</v>
      </c>
      <c r="F148" t="s">
        <v>1</v>
      </c>
      <c r="G148" t="s">
        <v>4</v>
      </c>
      <c r="H148" t="s">
        <v>8</v>
      </c>
      <c r="I148" t="s">
        <v>128</v>
      </c>
      <c r="J148" t="s">
        <v>129</v>
      </c>
      <c r="K148" t="s">
        <v>14</v>
      </c>
      <c r="L148">
        <v>45</v>
      </c>
      <c r="M148">
        <v>1</v>
      </c>
      <c r="O148" s="7">
        <v>429</v>
      </c>
      <c r="P148" s="7">
        <v>1030</v>
      </c>
      <c r="Q148" s="1">
        <v>2000052018976</v>
      </c>
      <c r="R148" s="1" t="s">
        <v>207</v>
      </c>
      <c r="S148" s="13" t="s">
        <v>2</v>
      </c>
      <c r="T148" s="13" t="e">
        <f>#REF!*M148</f>
        <v>#REF!</v>
      </c>
      <c r="U148">
        <f>O148*M148</f>
        <v>429</v>
      </c>
      <c r="V148" s="18">
        <f>P148*M148</f>
        <v>1030</v>
      </c>
    </row>
    <row r="149" spans="1:22" ht="15" x14ac:dyDescent="0.25">
      <c r="A149" s="11"/>
      <c r="B149" t="s">
        <v>227</v>
      </c>
      <c r="C149" t="s">
        <v>0</v>
      </c>
      <c r="D149" t="s">
        <v>232</v>
      </c>
      <c r="E149" t="s">
        <v>3</v>
      </c>
      <c r="F149" t="s">
        <v>1</v>
      </c>
      <c r="G149" t="s">
        <v>4</v>
      </c>
      <c r="H149" t="s">
        <v>8</v>
      </c>
      <c r="I149" t="s">
        <v>128</v>
      </c>
      <c r="J149" t="s">
        <v>129</v>
      </c>
      <c r="K149" t="s">
        <v>14</v>
      </c>
      <c r="L149">
        <v>45.5</v>
      </c>
      <c r="M149">
        <v>1</v>
      </c>
      <c r="O149" s="7">
        <v>429</v>
      </c>
      <c r="P149" s="7">
        <v>1030</v>
      </c>
      <c r="Q149" s="1">
        <v>2000052018983</v>
      </c>
      <c r="R149" s="1" t="s">
        <v>207</v>
      </c>
      <c r="S149" s="13" t="s">
        <v>2</v>
      </c>
      <c r="T149" s="13" t="e">
        <f>#REF!*M149</f>
        <v>#REF!</v>
      </c>
      <c r="U149">
        <f>O149*M149</f>
        <v>429</v>
      </c>
      <c r="V149" s="18">
        <f>P149*M149</f>
        <v>1030</v>
      </c>
    </row>
    <row r="150" spans="1:22" ht="99.95" customHeight="1" x14ac:dyDescent="0.25">
      <c r="A150" s="11"/>
      <c r="B150" t="s">
        <v>227</v>
      </c>
      <c r="C150" t="s">
        <v>0</v>
      </c>
      <c r="D150" t="s">
        <v>232</v>
      </c>
      <c r="E150" t="s">
        <v>3</v>
      </c>
      <c r="F150" t="s">
        <v>1</v>
      </c>
      <c r="G150" t="s">
        <v>4</v>
      </c>
      <c r="H150" t="s">
        <v>8</v>
      </c>
      <c r="I150" t="s">
        <v>130</v>
      </c>
      <c r="J150" t="s">
        <v>131</v>
      </c>
      <c r="K150" t="s">
        <v>53</v>
      </c>
      <c r="L150">
        <v>40</v>
      </c>
      <c r="M150">
        <v>2</v>
      </c>
      <c r="N150">
        <v>3</v>
      </c>
      <c r="O150" s="7">
        <v>578</v>
      </c>
      <c r="P150" s="7">
        <v>1387</v>
      </c>
      <c r="Q150" s="1">
        <v>2000052019379</v>
      </c>
      <c r="R150" s="1" t="s">
        <v>207</v>
      </c>
      <c r="S150" s="13" t="s">
        <v>2</v>
      </c>
      <c r="T150" s="13" t="e">
        <f>#REF!*M150</f>
        <v>#REF!</v>
      </c>
      <c r="U150">
        <f>O150*M150</f>
        <v>1156</v>
      </c>
      <c r="V150" s="18">
        <f>P150*M150</f>
        <v>2774</v>
      </c>
    </row>
    <row r="151" spans="1:22" ht="15" x14ac:dyDescent="0.25">
      <c r="A151" s="11"/>
      <c r="B151" t="s">
        <v>227</v>
      </c>
      <c r="C151" t="s">
        <v>0</v>
      </c>
      <c r="D151" t="s">
        <v>232</v>
      </c>
      <c r="E151" t="s">
        <v>3</v>
      </c>
      <c r="F151" t="s">
        <v>1</v>
      </c>
      <c r="G151" t="s">
        <v>4</v>
      </c>
      <c r="H151" t="s">
        <v>8</v>
      </c>
      <c r="I151" t="s">
        <v>130</v>
      </c>
      <c r="J151" t="s">
        <v>131</v>
      </c>
      <c r="K151" t="s">
        <v>53</v>
      </c>
      <c r="L151">
        <v>42.5</v>
      </c>
      <c r="M151">
        <v>1</v>
      </c>
      <c r="O151" s="7">
        <v>578</v>
      </c>
      <c r="P151" s="7">
        <v>1387</v>
      </c>
      <c r="Q151" s="1">
        <v>2000052019423</v>
      </c>
      <c r="R151" s="1" t="s">
        <v>207</v>
      </c>
      <c r="S151" s="13" t="s">
        <v>2</v>
      </c>
      <c r="T151" s="13" t="e">
        <f>#REF!*M151</f>
        <v>#REF!</v>
      </c>
      <c r="U151">
        <f>O151*M151</f>
        <v>578</v>
      </c>
      <c r="V151" s="18">
        <f>P151*M151</f>
        <v>1387</v>
      </c>
    </row>
    <row r="152" spans="1:22" ht="99.95" customHeight="1" x14ac:dyDescent="0.25">
      <c r="A152" s="11"/>
      <c r="B152" t="s">
        <v>227</v>
      </c>
      <c r="C152" t="s">
        <v>0</v>
      </c>
      <c r="D152" t="s">
        <v>232</v>
      </c>
      <c r="E152" t="s">
        <v>3</v>
      </c>
      <c r="F152" t="s">
        <v>1</v>
      </c>
      <c r="G152" t="s">
        <v>4</v>
      </c>
      <c r="H152" t="s">
        <v>8</v>
      </c>
      <c r="I152" t="s">
        <v>130</v>
      </c>
      <c r="J152" t="s">
        <v>131</v>
      </c>
      <c r="K152" t="s">
        <v>14</v>
      </c>
      <c r="L152">
        <v>40</v>
      </c>
      <c r="M152">
        <v>1</v>
      </c>
      <c r="N152">
        <v>1</v>
      </c>
      <c r="O152" s="7">
        <v>578</v>
      </c>
      <c r="P152" s="7">
        <v>1387</v>
      </c>
      <c r="Q152" s="1">
        <v>2000052019126</v>
      </c>
      <c r="R152" s="1" t="s">
        <v>207</v>
      </c>
      <c r="S152" s="13" t="s">
        <v>2</v>
      </c>
      <c r="T152" s="13" t="e">
        <f>#REF!*M152</f>
        <v>#REF!</v>
      </c>
      <c r="U152">
        <f>O152*M152</f>
        <v>578</v>
      </c>
      <c r="V152" s="18">
        <f>P152*M152</f>
        <v>1387</v>
      </c>
    </row>
    <row r="153" spans="1:22" ht="99.95" customHeight="1" x14ac:dyDescent="0.25">
      <c r="A153" s="11"/>
      <c r="B153" t="s">
        <v>227</v>
      </c>
      <c r="C153" t="s">
        <v>0</v>
      </c>
      <c r="D153" t="s">
        <v>232</v>
      </c>
      <c r="E153" t="s">
        <v>3</v>
      </c>
      <c r="F153" t="s">
        <v>1</v>
      </c>
      <c r="G153" t="s">
        <v>4</v>
      </c>
      <c r="H153" t="s">
        <v>8</v>
      </c>
      <c r="I153" t="s">
        <v>132</v>
      </c>
      <c r="J153" t="s">
        <v>133</v>
      </c>
      <c r="K153" t="s">
        <v>6</v>
      </c>
      <c r="L153">
        <v>40</v>
      </c>
      <c r="M153">
        <v>1</v>
      </c>
      <c r="N153">
        <v>5</v>
      </c>
      <c r="O153" s="7">
        <v>578</v>
      </c>
      <c r="P153" s="7">
        <v>1387</v>
      </c>
      <c r="Q153" s="1">
        <v>2000052019621</v>
      </c>
      <c r="R153" s="1" t="s">
        <v>207</v>
      </c>
      <c r="S153" s="13" t="s">
        <v>2</v>
      </c>
      <c r="T153" s="13" t="e">
        <f>#REF!*M153</f>
        <v>#REF!</v>
      </c>
      <c r="U153">
        <f>O153*M153</f>
        <v>578</v>
      </c>
      <c r="V153" s="18">
        <f>P153*M153</f>
        <v>1387</v>
      </c>
    </row>
    <row r="154" spans="1:22" ht="15" x14ac:dyDescent="0.25">
      <c r="A154" s="11"/>
      <c r="B154" t="s">
        <v>227</v>
      </c>
      <c r="C154" t="s">
        <v>0</v>
      </c>
      <c r="D154" t="s">
        <v>232</v>
      </c>
      <c r="E154" t="s">
        <v>3</v>
      </c>
      <c r="F154" t="s">
        <v>1</v>
      </c>
      <c r="G154" t="s">
        <v>4</v>
      </c>
      <c r="H154" t="s">
        <v>8</v>
      </c>
      <c r="I154" t="s">
        <v>132</v>
      </c>
      <c r="J154" t="s">
        <v>133</v>
      </c>
      <c r="K154" t="s">
        <v>6</v>
      </c>
      <c r="L154">
        <v>41.5</v>
      </c>
      <c r="M154">
        <v>2</v>
      </c>
      <c r="O154" s="7">
        <v>578</v>
      </c>
      <c r="P154" s="7">
        <v>1387</v>
      </c>
      <c r="Q154" s="1">
        <v>2000052019652</v>
      </c>
      <c r="R154" s="1" t="s">
        <v>207</v>
      </c>
      <c r="S154" s="13" t="s">
        <v>2</v>
      </c>
      <c r="T154" s="13" t="e">
        <f>#REF!*M154</f>
        <v>#REF!</v>
      </c>
      <c r="U154">
        <f>O154*M154</f>
        <v>1156</v>
      </c>
      <c r="V154" s="18">
        <f>P154*M154</f>
        <v>2774</v>
      </c>
    </row>
    <row r="155" spans="1:22" ht="15" x14ac:dyDescent="0.25">
      <c r="A155" s="11"/>
      <c r="B155" t="s">
        <v>227</v>
      </c>
      <c r="C155" t="s">
        <v>0</v>
      </c>
      <c r="D155" t="s">
        <v>232</v>
      </c>
      <c r="E155" t="s">
        <v>3</v>
      </c>
      <c r="F155" t="s">
        <v>1</v>
      </c>
      <c r="G155" t="s">
        <v>4</v>
      </c>
      <c r="H155" t="s">
        <v>8</v>
      </c>
      <c r="I155" t="s">
        <v>132</v>
      </c>
      <c r="J155" t="s">
        <v>133</v>
      </c>
      <c r="K155" t="s">
        <v>6</v>
      </c>
      <c r="L155">
        <v>44</v>
      </c>
      <c r="M155">
        <v>2</v>
      </c>
      <c r="O155" s="7">
        <v>578</v>
      </c>
      <c r="P155" s="7">
        <v>1387</v>
      </c>
      <c r="Q155" s="1">
        <v>2000052019706</v>
      </c>
      <c r="R155" s="1" t="s">
        <v>207</v>
      </c>
      <c r="S155" s="13" t="s">
        <v>2</v>
      </c>
      <c r="T155" s="13" t="e">
        <f>#REF!*M155</f>
        <v>#REF!</v>
      </c>
      <c r="U155">
        <f>O155*M155</f>
        <v>1156</v>
      </c>
      <c r="V155" s="18">
        <f>P155*M155</f>
        <v>2774</v>
      </c>
    </row>
    <row r="156" spans="1:22" ht="99.95" customHeight="1" x14ac:dyDescent="0.25">
      <c r="A156" s="11"/>
      <c r="B156" t="s">
        <v>227</v>
      </c>
      <c r="C156" t="s">
        <v>0</v>
      </c>
      <c r="D156" t="s">
        <v>232</v>
      </c>
      <c r="E156" t="s">
        <v>3</v>
      </c>
      <c r="F156" t="s">
        <v>1</v>
      </c>
      <c r="G156" t="s">
        <v>4</v>
      </c>
      <c r="H156" t="s">
        <v>8</v>
      </c>
      <c r="I156" t="s">
        <v>134</v>
      </c>
      <c r="J156" t="s">
        <v>135</v>
      </c>
      <c r="K156" t="s">
        <v>14</v>
      </c>
      <c r="L156">
        <v>39</v>
      </c>
      <c r="M156">
        <v>1</v>
      </c>
      <c r="N156">
        <v>11</v>
      </c>
      <c r="O156" s="7">
        <v>2338</v>
      </c>
      <c r="P156" s="7">
        <v>5611</v>
      </c>
      <c r="Q156" s="1">
        <v>2000052019850</v>
      </c>
      <c r="R156" s="1" t="s">
        <v>207</v>
      </c>
      <c r="S156" s="13" t="s">
        <v>2</v>
      </c>
      <c r="T156" s="13" t="e">
        <f>#REF!*M156</f>
        <v>#REF!</v>
      </c>
      <c r="U156">
        <f>O156*M156</f>
        <v>2338</v>
      </c>
      <c r="V156" s="18">
        <f>P156*M156</f>
        <v>5611</v>
      </c>
    </row>
    <row r="157" spans="1:22" ht="15" x14ac:dyDescent="0.25">
      <c r="A157" s="11"/>
      <c r="B157" t="s">
        <v>227</v>
      </c>
      <c r="C157" t="s">
        <v>0</v>
      </c>
      <c r="D157" t="s">
        <v>232</v>
      </c>
      <c r="E157" t="s">
        <v>3</v>
      </c>
      <c r="F157" t="s">
        <v>1</v>
      </c>
      <c r="G157" t="s">
        <v>4</v>
      </c>
      <c r="H157" t="s">
        <v>8</v>
      </c>
      <c r="I157" t="s">
        <v>134</v>
      </c>
      <c r="J157" t="s">
        <v>135</v>
      </c>
      <c r="K157" t="s">
        <v>14</v>
      </c>
      <c r="L157">
        <v>39.5</v>
      </c>
      <c r="M157">
        <v>1</v>
      </c>
      <c r="O157" s="7">
        <v>2338</v>
      </c>
      <c r="P157" s="7">
        <v>5611</v>
      </c>
      <c r="Q157" s="1">
        <v>2000052019867</v>
      </c>
      <c r="R157" s="1" t="s">
        <v>207</v>
      </c>
      <c r="S157" s="13" t="s">
        <v>2</v>
      </c>
      <c r="T157" s="13" t="e">
        <f>#REF!*M157</f>
        <v>#REF!</v>
      </c>
      <c r="U157">
        <f>O157*M157</f>
        <v>2338</v>
      </c>
      <c r="V157" s="18">
        <f>P157*M157</f>
        <v>5611</v>
      </c>
    </row>
    <row r="158" spans="1:22" ht="15" x14ac:dyDescent="0.25">
      <c r="A158" s="11"/>
      <c r="B158" t="s">
        <v>227</v>
      </c>
      <c r="C158" t="s">
        <v>0</v>
      </c>
      <c r="D158" t="s">
        <v>232</v>
      </c>
      <c r="E158" t="s">
        <v>3</v>
      </c>
      <c r="F158" t="s">
        <v>1</v>
      </c>
      <c r="G158" t="s">
        <v>4</v>
      </c>
      <c r="H158" t="s">
        <v>8</v>
      </c>
      <c r="I158" t="s">
        <v>134</v>
      </c>
      <c r="J158" t="s">
        <v>135</v>
      </c>
      <c r="K158" t="s">
        <v>14</v>
      </c>
      <c r="L158">
        <v>40</v>
      </c>
      <c r="M158">
        <v>1</v>
      </c>
      <c r="O158" s="7">
        <v>2338</v>
      </c>
      <c r="P158" s="7">
        <v>5611</v>
      </c>
      <c r="Q158" s="1">
        <v>2000052019874</v>
      </c>
      <c r="R158" s="1" t="s">
        <v>207</v>
      </c>
      <c r="S158" s="13" t="s">
        <v>2</v>
      </c>
      <c r="T158" s="13" t="e">
        <f>#REF!*M158</f>
        <v>#REF!</v>
      </c>
      <c r="U158">
        <f>O158*M158</f>
        <v>2338</v>
      </c>
      <c r="V158" s="18">
        <f>P158*M158</f>
        <v>5611</v>
      </c>
    </row>
    <row r="159" spans="1:22" ht="15" x14ac:dyDescent="0.25">
      <c r="A159" s="11"/>
      <c r="B159" t="s">
        <v>227</v>
      </c>
      <c r="C159" t="s">
        <v>0</v>
      </c>
      <c r="D159" t="s">
        <v>232</v>
      </c>
      <c r="E159" t="s">
        <v>3</v>
      </c>
      <c r="F159" t="s">
        <v>1</v>
      </c>
      <c r="G159" t="s">
        <v>4</v>
      </c>
      <c r="H159" t="s">
        <v>8</v>
      </c>
      <c r="I159" t="s">
        <v>134</v>
      </c>
      <c r="J159" t="s">
        <v>135</v>
      </c>
      <c r="K159" t="s">
        <v>14</v>
      </c>
      <c r="L159">
        <v>41</v>
      </c>
      <c r="M159">
        <v>1</v>
      </c>
      <c r="O159" s="7">
        <v>2338</v>
      </c>
      <c r="P159" s="7">
        <v>5611</v>
      </c>
      <c r="Q159" s="1">
        <v>2000052019898</v>
      </c>
      <c r="R159" s="1" t="s">
        <v>207</v>
      </c>
      <c r="S159" s="13" t="s">
        <v>2</v>
      </c>
      <c r="T159" s="13" t="e">
        <f>#REF!*M159</f>
        <v>#REF!</v>
      </c>
      <c r="U159">
        <f>O159*M159</f>
        <v>2338</v>
      </c>
      <c r="V159" s="18">
        <f>P159*M159</f>
        <v>5611</v>
      </c>
    </row>
    <row r="160" spans="1:22" ht="15" x14ac:dyDescent="0.25">
      <c r="A160" s="11"/>
      <c r="B160" t="s">
        <v>227</v>
      </c>
      <c r="C160" t="s">
        <v>0</v>
      </c>
      <c r="D160" t="s">
        <v>232</v>
      </c>
      <c r="E160" t="s">
        <v>3</v>
      </c>
      <c r="F160" t="s">
        <v>1</v>
      </c>
      <c r="G160" t="s">
        <v>4</v>
      </c>
      <c r="H160" t="s">
        <v>8</v>
      </c>
      <c r="I160" t="s">
        <v>134</v>
      </c>
      <c r="J160" t="s">
        <v>135</v>
      </c>
      <c r="K160" t="s">
        <v>14</v>
      </c>
      <c r="L160">
        <v>42</v>
      </c>
      <c r="M160">
        <v>2</v>
      </c>
      <c r="O160" s="7">
        <v>2338</v>
      </c>
      <c r="P160" s="7">
        <v>5611</v>
      </c>
      <c r="Q160" s="1">
        <v>2000052019911</v>
      </c>
      <c r="R160" s="1" t="s">
        <v>207</v>
      </c>
      <c r="S160" s="13" t="s">
        <v>2</v>
      </c>
      <c r="T160" s="13" t="e">
        <f>#REF!*M160</f>
        <v>#REF!</v>
      </c>
      <c r="U160">
        <f>O160*M160</f>
        <v>4676</v>
      </c>
      <c r="V160" s="18">
        <f>P160*M160</f>
        <v>11222</v>
      </c>
    </row>
    <row r="161" spans="1:22" ht="15" x14ac:dyDescent="0.25">
      <c r="A161" s="11"/>
      <c r="B161" t="s">
        <v>227</v>
      </c>
      <c r="C161" t="s">
        <v>0</v>
      </c>
      <c r="D161" t="s">
        <v>232</v>
      </c>
      <c r="E161" t="s">
        <v>3</v>
      </c>
      <c r="F161" t="s">
        <v>1</v>
      </c>
      <c r="G161" t="s">
        <v>4</v>
      </c>
      <c r="H161" t="s">
        <v>8</v>
      </c>
      <c r="I161" t="s">
        <v>134</v>
      </c>
      <c r="J161" t="s">
        <v>135</v>
      </c>
      <c r="K161" t="s">
        <v>14</v>
      </c>
      <c r="L161">
        <v>43</v>
      </c>
      <c r="M161">
        <v>2</v>
      </c>
      <c r="O161" s="7">
        <v>2338</v>
      </c>
      <c r="P161" s="7">
        <v>5611</v>
      </c>
      <c r="Q161" s="1">
        <v>2000052019935</v>
      </c>
      <c r="R161" s="1" t="s">
        <v>207</v>
      </c>
      <c r="S161" s="13" t="s">
        <v>2</v>
      </c>
      <c r="T161" s="13" t="e">
        <f>#REF!*M161</f>
        <v>#REF!</v>
      </c>
      <c r="U161">
        <f>O161*M161</f>
        <v>4676</v>
      </c>
      <c r="V161" s="18">
        <f>P161*M161</f>
        <v>11222</v>
      </c>
    </row>
    <row r="162" spans="1:22" ht="15" x14ac:dyDescent="0.25">
      <c r="A162" s="11"/>
      <c r="B162" t="s">
        <v>227</v>
      </c>
      <c r="C162" t="s">
        <v>0</v>
      </c>
      <c r="D162" t="s">
        <v>232</v>
      </c>
      <c r="E162" t="s">
        <v>3</v>
      </c>
      <c r="F162" t="s">
        <v>1</v>
      </c>
      <c r="G162" t="s">
        <v>4</v>
      </c>
      <c r="H162" t="s">
        <v>8</v>
      </c>
      <c r="I162" t="s">
        <v>134</v>
      </c>
      <c r="J162" t="s">
        <v>135</v>
      </c>
      <c r="K162" t="s">
        <v>14</v>
      </c>
      <c r="L162">
        <v>44</v>
      </c>
      <c r="M162">
        <v>3</v>
      </c>
      <c r="O162" s="7">
        <v>2338</v>
      </c>
      <c r="P162" s="7">
        <v>5611</v>
      </c>
      <c r="Q162" s="1">
        <v>2000052019959</v>
      </c>
      <c r="R162" s="1" t="s">
        <v>207</v>
      </c>
      <c r="S162" s="13" t="s">
        <v>2</v>
      </c>
      <c r="T162" s="13" t="e">
        <f>#REF!*M162</f>
        <v>#REF!</v>
      </c>
      <c r="U162">
        <f>O162*M162</f>
        <v>7014</v>
      </c>
      <c r="V162" s="18">
        <f>P162*M162</f>
        <v>16833</v>
      </c>
    </row>
    <row r="163" spans="1:22" ht="99.95" customHeight="1" x14ac:dyDescent="0.25">
      <c r="A163" s="11"/>
      <c r="B163" t="s">
        <v>227</v>
      </c>
      <c r="C163" t="s">
        <v>0</v>
      </c>
      <c r="D163" t="s">
        <v>232</v>
      </c>
      <c r="E163" t="s">
        <v>3</v>
      </c>
      <c r="F163" t="s">
        <v>1</v>
      </c>
      <c r="G163" t="s">
        <v>4</v>
      </c>
      <c r="H163" t="s">
        <v>8</v>
      </c>
      <c r="I163" t="s">
        <v>136</v>
      </c>
      <c r="J163" t="s">
        <v>137</v>
      </c>
      <c r="K163" t="s">
        <v>53</v>
      </c>
      <c r="L163">
        <v>39</v>
      </c>
      <c r="M163">
        <v>1</v>
      </c>
      <c r="N163">
        <v>10</v>
      </c>
      <c r="O163" s="7">
        <v>341</v>
      </c>
      <c r="P163" s="7">
        <v>818</v>
      </c>
      <c r="Q163" s="1">
        <v>2000052020108</v>
      </c>
      <c r="R163" s="1" t="s">
        <v>207</v>
      </c>
      <c r="S163" s="13" t="s">
        <v>2</v>
      </c>
      <c r="T163" s="13" t="e">
        <f>#REF!*M163</f>
        <v>#REF!</v>
      </c>
      <c r="U163">
        <f>O163*M163</f>
        <v>341</v>
      </c>
      <c r="V163" s="18">
        <f>P163*M163</f>
        <v>818</v>
      </c>
    </row>
    <row r="164" spans="1:22" ht="15" x14ac:dyDescent="0.25">
      <c r="A164" s="11"/>
      <c r="B164" t="s">
        <v>227</v>
      </c>
      <c r="C164" t="s">
        <v>0</v>
      </c>
      <c r="D164" t="s">
        <v>232</v>
      </c>
      <c r="E164" t="s">
        <v>3</v>
      </c>
      <c r="F164" t="s">
        <v>1</v>
      </c>
      <c r="G164" t="s">
        <v>4</v>
      </c>
      <c r="H164" t="s">
        <v>8</v>
      </c>
      <c r="I164" t="s">
        <v>136</v>
      </c>
      <c r="J164" t="s">
        <v>137</v>
      </c>
      <c r="K164" t="s">
        <v>53</v>
      </c>
      <c r="L164">
        <v>40</v>
      </c>
      <c r="M164">
        <v>1</v>
      </c>
      <c r="O164" s="7">
        <v>341</v>
      </c>
      <c r="P164" s="7">
        <v>818</v>
      </c>
      <c r="Q164" s="1">
        <v>2000052020122</v>
      </c>
      <c r="R164" s="1" t="s">
        <v>207</v>
      </c>
      <c r="S164" s="13" t="s">
        <v>2</v>
      </c>
      <c r="T164" s="13" t="e">
        <f>#REF!*M164</f>
        <v>#REF!</v>
      </c>
      <c r="U164">
        <f>O164*M164</f>
        <v>341</v>
      </c>
      <c r="V164" s="18">
        <f>P164*M164</f>
        <v>818</v>
      </c>
    </row>
    <row r="165" spans="1:22" ht="15" x14ac:dyDescent="0.25">
      <c r="A165" s="11"/>
      <c r="B165" t="s">
        <v>227</v>
      </c>
      <c r="C165" t="s">
        <v>0</v>
      </c>
      <c r="D165" t="s">
        <v>232</v>
      </c>
      <c r="E165" t="s">
        <v>3</v>
      </c>
      <c r="F165" t="s">
        <v>1</v>
      </c>
      <c r="G165" t="s">
        <v>4</v>
      </c>
      <c r="H165" t="s">
        <v>8</v>
      </c>
      <c r="I165" t="s">
        <v>136</v>
      </c>
      <c r="J165" t="s">
        <v>137</v>
      </c>
      <c r="K165" t="s">
        <v>53</v>
      </c>
      <c r="L165">
        <v>41</v>
      </c>
      <c r="M165">
        <v>1</v>
      </c>
      <c r="O165" s="7">
        <v>341</v>
      </c>
      <c r="P165" s="7">
        <v>818</v>
      </c>
      <c r="Q165" s="1">
        <v>2000052020146</v>
      </c>
      <c r="R165" s="1" t="s">
        <v>207</v>
      </c>
      <c r="S165" s="13" t="s">
        <v>2</v>
      </c>
      <c r="T165" s="13" t="e">
        <f>#REF!*M165</f>
        <v>#REF!</v>
      </c>
      <c r="U165">
        <f>O165*M165</f>
        <v>341</v>
      </c>
      <c r="V165" s="18">
        <f>P165*M165</f>
        <v>818</v>
      </c>
    </row>
    <row r="166" spans="1:22" ht="15" x14ac:dyDescent="0.25">
      <c r="A166" s="11"/>
      <c r="B166" t="s">
        <v>227</v>
      </c>
      <c r="C166" t="s">
        <v>0</v>
      </c>
      <c r="D166" t="s">
        <v>232</v>
      </c>
      <c r="E166" t="s">
        <v>3</v>
      </c>
      <c r="F166" t="s">
        <v>1</v>
      </c>
      <c r="G166" t="s">
        <v>4</v>
      </c>
      <c r="H166" t="s">
        <v>8</v>
      </c>
      <c r="I166" t="s">
        <v>136</v>
      </c>
      <c r="J166" t="s">
        <v>137</v>
      </c>
      <c r="K166" t="s">
        <v>53</v>
      </c>
      <c r="L166">
        <v>42</v>
      </c>
      <c r="M166">
        <v>3</v>
      </c>
      <c r="O166" s="7">
        <v>341</v>
      </c>
      <c r="P166" s="7">
        <v>818</v>
      </c>
      <c r="Q166" s="1">
        <v>2000052020160</v>
      </c>
      <c r="R166" s="1" t="s">
        <v>207</v>
      </c>
      <c r="S166" s="13" t="s">
        <v>2</v>
      </c>
      <c r="T166" s="13" t="e">
        <f>#REF!*M166</f>
        <v>#REF!</v>
      </c>
      <c r="U166">
        <f>O166*M166</f>
        <v>1023</v>
      </c>
      <c r="V166" s="18">
        <f>P166*M166</f>
        <v>2454</v>
      </c>
    </row>
    <row r="167" spans="1:22" ht="15" x14ac:dyDescent="0.25">
      <c r="A167" s="11"/>
      <c r="B167" t="s">
        <v>227</v>
      </c>
      <c r="C167" t="s">
        <v>0</v>
      </c>
      <c r="D167" t="s">
        <v>232</v>
      </c>
      <c r="E167" t="s">
        <v>3</v>
      </c>
      <c r="F167" t="s">
        <v>1</v>
      </c>
      <c r="G167" t="s">
        <v>4</v>
      </c>
      <c r="H167" t="s">
        <v>8</v>
      </c>
      <c r="I167" t="s">
        <v>136</v>
      </c>
      <c r="J167" t="s">
        <v>137</v>
      </c>
      <c r="K167" t="s">
        <v>53</v>
      </c>
      <c r="L167">
        <v>42.5</v>
      </c>
      <c r="M167">
        <v>1</v>
      </c>
      <c r="O167" s="7">
        <v>341</v>
      </c>
      <c r="P167" s="7">
        <v>818</v>
      </c>
      <c r="Q167" s="1">
        <v>2000052020177</v>
      </c>
      <c r="R167" s="1" t="s">
        <v>207</v>
      </c>
      <c r="S167" s="13" t="s">
        <v>2</v>
      </c>
      <c r="T167" s="13" t="e">
        <f>#REF!*M167</f>
        <v>#REF!</v>
      </c>
      <c r="U167">
        <f>O167*M167</f>
        <v>341</v>
      </c>
      <c r="V167" s="18">
        <f>P167*M167</f>
        <v>818</v>
      </c>
    </row>
    <row r="168" spans="1:22" ht="15" x14ac:dyDescent="0.25">
      <c r="A168" s="11"/>
      <c r="B168" t="s">
        <v>227</v>
      </c>
      <c r="C168" t="s">
        <v>0</v>
      </c>
      <c r="D168" t="s">
        <v>232</v>
      </c>
      <c r="E168" t="s">
        <v>3</v>
      </c>
      <c r="F168" t="s">
        <v>1</v>
      </c>
      <c r="G168" t="s">
        <v>4</v>
      </c>
      <c r="H168" t="s">
        <v>8</v>
      </c>
      <c r="I168" t="s">
        <v>136</v>
      </c>
      <c r="J168" t="s">
        <v>137</v>
      </c>
      <c r="K168" t="s">
        <v>53</v>
      </c>
      <c r="L168">
        <v>43</v>
      </c>
      <c r="M168">
        <v>3</v>
      </c>
      <c r="O168" s="7">
        <v>341</v>
      </c>
      <c r="P168" s="7">
        <v>818</v>
      </c>
      <c r="Q168" s="1">
        <v>2000052020184</v>
      </c>
      <c r="R168" s="1" t="s">
        <v>207</v>
      </c>
      <c r="S168" s="13" t="s">
        <v>2</v>
      </c>
      <c r="T168" s="13" t="e">
        <f>#REF!*M168</f>
        <v>#REF!</v>
      </c>
      <c r="U168">
        <f>O168*M168</f>
        <v>1023</v>
      </c>
      <c r="V168" s="18">
        <f>P168*M168</f>
        <v>2454</v>
      </c>
    </row>
    <row r="169" spans="1:22" ht="99.95" customHeight="1" x14ac:dyDescent="0.25">
      <c r="A169" s="11"/>
      <c r="B169" t="s">
        <v>227</v>
      </c>
      <c r="C169" t="s">
        <v>0</v>
      </c>
      <c r="D169" t="s">
        <v>232</v>
      </c>
      <c r="E169" t="s">
        <v>3</v>
      </c>
      <c r="F169" t="s">
        <v>1</v>
      </c>
      <c r="G169" t="s">
        <v>4</v>
      </c>
      <c r="H169" t="s">
        <v>8</v>
      </c>
      <c r="I169" t="s">
        <v>138</v>
      </c>
      <c r="J169" t="s">
        <v>139</v>
      </c>
      <c r="K169" t="s">
        <v>140</v>
      </c>
      <c r="L169">
        <v>39</v>
      </c>
      <c r="M169">
        <v>1</v>
      </c>
      <c r="N169">
        <v>5</v>
      </c>
      <c r="O169" s="7">
        <v>341</v>
      </c>
      <c r="P169" s="7">
        <v>818</v>
      </c>
      <c r="Q169" s="1">
        <v>2000052020603</v>
      </c>
      <c r="R169" s="1" t="s">
        <v>207</v>
      </c>
      <c r="S169" s="13" t="s">
        <v>2</v>
      </c>
      <c r="T169" s="13" t="e">
        <f>#REF!*M169</f>
        <v>#REF!</v>
      </c>
      <c r="U169">
        <f>O169*M169</f>
        <v>341</v>
      </c>
      <c r="V169" s="18">
        <f>P169*M169</f>
        <v>818</v>
      </c>
    </row>
    <row r="170" spans="1:22" ht="15" x14ac:dyDescent="0.25">
      <c r="A170" s="11"/>
      <c r="B170" t="s">
        <v>227</v>
      </c>
      <c r="C170" t="s">
        <v>0</v>
      </c>
      <c r="D170" t="s">
        <v>232</v>
      </c>
      <c r="E170" t="s">
        <v>3</v>
      </c>
      <c r="F170" t="s">
        <v>1</v>
      </c>
      <c r="G170" t="s">
        <v>4</v>
      </c>
      <c r="H170" t="s">
        <v>8</v>
      </c>
      <c r="I170" t="s">
        <v>138</v>
      </c>
      <c r="J170" t="s">
        <v>139</v>
      </c>
      <c r="K170" t="s">
        <v>140</v>
      </c>
      <c r="L170">
        <v>42.5</v>
      </c>
      <c r="M170">
        <v>1</v>
      </c>
      <c r="O170" s="7">
        <v>341</v>
      </c>
      <c r="P170" s="7">
        <v>818</v>
      </c>
      <c r="Q170" s="1">
        <v>2000052020672</v>
      </c>
      <c r="R170" s="1" t="s">
        <v>207</v>
      </c>
      <c r="S170" s="13" t="s">
        <v>2</v>
      </c>
      <c r="T170" s="13" t="e">
        <f>#REF!*M170</f>
        <v>#REF!</v>
      </c>
      <c r="U170">
        <f>O170*M170</f>
        <v>341</v>
      </c>
      <c r="V170" s="18">
        <f>P170*M170</f>
        <v>818</v>
      </c>
    </row>
    <row r="171" spans="1:22" ht="15" x14ac:dyDescent="0.25">
      <c r="A171" s="11"/>
      <c r="B171" t="s">
        <v>227</v>
      </c>
      <c r="C171" t="s">
        <v>0</v>
      </c>
      <c r="D171" t="s">
        <v>232</v>
      </c>
      <c r="E171" t="s">
        <v>3</v>
      </c>
      <c r="F171" t="s">
        <v>1</v>
      </c>
      <c r="G171" t="s">
        <v>4</v>
      </c>
      <c r="H171" t="s">
        <v>8</v>
      </c>
      <c r="I171" t="s">
        <v>138</v>
      </c>
      <c r="J171" t="s">
        <v>139</v>
      </c>
      <c r="K171" t="s">
        <v>140</v>
      </c>
      <c r="L171">
        <v>43</v>
      </c>
      <c r="M171">
        <v>2</v>
      </c>
      <c r="O171" s="7">
        <v>341</v>
      </c>
      <c r="P171" s="7">
        <v>818</v>
      </c>
      <c r="Q171" s="1">
        <v>2000052020689</v>
      </c>
      <c r="R171" s="1" t="s">
        <v>207</v>
      </c>
      <c r="S171" s="13" t="s">
        <v>2</v>
      </c>
      <c r="T171" s="13" t="e">
        <f>#REF!*M171</f>
        <v>#REF!</v>
      </c>
      <c r="U171">
        <f>O171*M171</f>
        <v>682</v>
      </c>
      <c r="V171" s="18">
        <f>P171*M171</f>
        <v>1636</v>
      </c>
    </row>
    <row r="172" spans="1:22" ht="15" x14ac:dyDescent="0.25">
      <c r="A172" s="11"/>
      <c r="B172" t="s">
        <v>227</v>
      </c>
      <c r="C172" t="s">
        <v>0</v>
      </c>
      <c r="D172" t="s">
        <v>232</v>
      </c>
      <c r="E172" t="s">
        <v>3</v>
      </c>
      <c r="F172" t="s">
        <v>1</v>
      </c>
      <c r="G172" t="s">
        <v>4</v>
      </c>
      <c r="H172" t="s">
        <v>8</v>
      </c>
      <c r="I172" t="s">
        <v>138</v>
      </c>
      <c r="J172" t="s">
        <v>139</v>
      </c>
      <c r="K172" t="s">
        <v>140</v>
      </c>
      <c r="L172">
        <v>44.5</v>
      </c>
      <c r="M172">
        <v>1</v>
      </c>
      <c r="O172" s="7">
        <v>341</v>
      </c>
      <c r="P172" s="7">
        <v>818</v>
      </c>
      <c r="Q172" s="1">
        <v>2000052020719</v>
      </c>
      <c r="R172" s="1" t="s">
        <v>207</v>
      </c>
      <c r="S172" s="13" t="s">
        <v>2</v>
      </c>
      <c r="T172" s="13" t="e">
        <f>#REF!*M172</f>
        <v>#REF!</v>
      </c>
      <c r="U172">
        <f>O172*M172</f>
        <v>341</v>
      </c>
      <c r="V172" s="18">
        <f>P172*M172</f>
        <v>818</v>
      </c>
    </row>
    <row r="173" spans="1:22" ht="99.95" customHeight="1" x14ac:dyDescent="0.25">
      <c r="A173" s="11"/>
      <c r="B173" t="s">
        <v>227</v>
      </c>
      <c r="C173" t="s">
        <v>0</v>
      </c>
      <c r="D173" t="s">
        <v>232</v>
      </c>
      <c r="E173" t="s">
        <v>3</v>
      </c>
      <c r="F173" t="s">
        <v>1</v>
      </c>
      <c r="G173" t="s">
        <v>4</v>
      </c>
      <c r="H173" t="s">
        <v>8</v>
      </c>
      <c r="I173" t="s">
        <v>138</v>
      </c>
      <c r="J173" t="s">
        <v>139</v>
      </c>
      <c r="K173" t="s">
        <v>90</v>
      </c>
      <c r="L173">
        <v>45</v>
      </c>
      <c r="M173">
        <v>1</v>
      </c>
      <c r="N173">
        <v>1</v>
      </c>
      <c r="O173" s="7">
        <v>341</v>
      </c>
      <c r="P173" s="7">
        <v>818</v>
      </c>
      <c r="Q173" s="1">
        <v>2000052020474</v>
      </c>
      <c r="R173" s="1" t="s">
        <v>207</v>
      </c>
      <c r="S173" s="13" t="s">
        <v>2</v>
      </c>
      <c r="T173" s="13" t="e">
        <f>#REF!*M173</f>
        <v>#REF!</v>
      </c>
      <c r="U173">
        <f>O173*M173</f>
        <v>341</v>
      </c>
      <c r="V173" s="18">
        <f>P173*M173</f>
        <v>818</v>
      </c>
    </row>
    <row r="174" spans="1:22" ht="99.95" customHeight="1" x14ac:dyDescent="0.25">
      <c r="A174" s="11"/>
      <c r="B174" t="s">
        <v>227</v>
      </c>
      <c r="C174" t="s">
        <v>0</v>
      </c>
      <c r="D174" t="s">
        <v>232</v>
      </c>
      <c r="E174" t="s">
        <v>3</v>
      </c>
      <c r="F174" t="s">
        <v>1</v>
      </c>
      <c r="G174" t="s">
        <v>4</v>
      </c>
      <c r="H174" t="s">
        <v>8</v>
      </c>
      <c r="I174" t="s">
        <v>141</v>
      </c>
      <c r="J174" t="s">
        <v>142</v>
      </c>
      <c r="K174" t="s">
        <v>143</v>
      </c>
      <c r="L174">
        <v>43.5</v>
      </c>
      <c r="M174">
        <v>1</v>
      </c>
      <c r="N174">
        <v>2</v>
      </c>
      <c r="O174" s="7">
        <v>413</v>
      </c>
      <c r="P174" s="7">
        <v>991</v>
      </c>
      <c r="Q174" s="1">
        <v>2000052020948</v>
      </c>
      <c r="R174" s="1" t="s">
        <v>207</v>
      </c>
      <c r="S174" s="13" t="s">
        <v>2</v>
      </c>
      <c r="T174" s="13" t="e">
        <f>#REF!*M174</f>
        <v>#REF!</v>
      </c>
      <c r="U174">
        <f>O174*M174</f>
        <v>413</v>
      </c>
      <c r="V174" s="18">
        <f>P174*M174</f>
        <v>991</v>
      </c>
    </row>
    <row r="175" spans="1:22" ht="15" x14ac:dyDescent="0.25">
      <c r="A175" s="11"/>
      <c r="B175" t="s">
        <v>227</v>
      </c>
      <c r="C175" t="s">
        <v>0</v>
      </c>
      <c r="D175" t="s">
        <v>232</v>
      </c>
      <c r="E175" t="s">
        <v>3</v>
      </c>
      <c r="F175" t="s">
        <v>1</v>
      </c>
      <c r="G175" t="s">
        <v>4</v>
      </c>
      <c r="H175" t="s">
        <v>8</v>
      </c>
      <c r="I175" t="s">
        <v>141</v>
      </c>
      <c r="J175" t="s">
        <v>142</v>
      </c>
      <c r="K175" t="s">
        <v>143</v>
      </c>
      <c r="L175">
        <v>44</v>
      </c>
      <c r="M175">
        <v>1</v>
      </c>
      <c r="O175" s="7">
        <v>413</v>
      </c>
      <c r="P175" s="7">
        <v>991</v>
      </c>
      <c r="Q175" s="1">
        <v>2000052020955</v>
      </c>
      <c r="R175" s="1" t="s">
        <v>207</v>
      </c>
      <c r="S175" s="13" t="s">
        <v>2</v>
      </c>
      <c r="T175" s="13" t="e">
        <f>#REF!*M175</f>
        <v>#REF!</v>
      </c>
      <c r="U175">
        <f>O175*M175</f>
        <v>413</v>
      </c>
      <c r="V175" s="18">
        <f>P175*M175</f>
        <v>991</v>
      </c>
    </row>
    <row r="176" spans="1:22" ht="99.95" customHeight="1" x14ac:dyDescent="0.25">
      <c r="A176" s="11"/>
      <c r="B176" t="s">
        <v>227</v>
      </c>
      <c r="C176" t="s">
        <v>0</v>
      </c>
      <c r="D176" t="s">
        <v>232</v>
      </c>
      <c r="E176" t="s">
        <v>3</v>
      </c>
      <c r="F176" t="s">
        <v>1</v>
      </c>
      <c r="G176" t="s">
        <v>4</v>
      </c>
      <c r="H176" t="s">
        <v>8</v>
      </c>
      <c r="I176" t="s">
        <v>144</v>
      </c>
      <c r="J176" t="s">
        <v>145</v>
      </c>
      <c r="K176" t="s">
        <v>146</v>
      </c>
      <c r="L176">
        <v>41.5</v>
      </c>
      <c r="M176">
        <v>1</v>
      </c>
      <c r="N176">
        <v>2</v>
      </c>
      <c r="O176" s="7">
        <v>396</v>
      </c>
      <c r="P176" s="7">
        <v>950</v>
      </c>
      <c r="Q176" s="1">
        <v>2000052021150</v>
      </c>
      <c r="R176" s="1" t="s">
        <v>207</v>
      </c>
      <c r="S176" s="13" t="s">
        <v>2</v>
      </c>
      <c r="T176" s="13" t="e">
        <f>#REF!*M176</f>
        <v>#REF!</v>
      </c>
      <c r="U176">
        <f>O176*M176</f>
        <v>396</v>
      </c>
      <c r="V176" s="18">
        <f>P176*M176</f>
        <v>950</v>
      </c>
    </row>
    <row r="177" spans="1:22" ht="15" x14ac:dyDescent="0.25">
      <c r="A177" s="11"/>
      <c r="B177" t="s">
        <v>227</v>
      </c>
      <c r="C177" t="s">
        <v>0</v>
      </c>
      <c r="D177" t="s">
        <v>232</v>
      </c>
      <c r="E177" t="s">
        <v>3</v>
      </c>
      <c r="F177" t="s">
        <v>1</v>
      </c>
      <c r="G177" t="s">
        <v>4</v>
      </c>
      <c r="H177" t="s">
        <v>8</v>
      </c>
      <c r="I177" t="s">
        <v>144</v>
      </c>
      <c r="J177" t="s">
        <v>145</v>
      </c>
      <c r="K177" t="s">
        <v>146</v>
      </c>
      <c r="L177">
        <v>44.5</v>
      </c>
      <c r="M177">
        <v>1</v>
      </c>
      <c r="O177" s="7">
        <v>396</v>
      </c>
      <c r="P177" s="7">
        <v>950</v>
      </c>
      <c r="Q177" s="1">
        <v>2000052021211</v>
      </c>
      <c r="R177" s="1" t="s">
        <v>207</v>
      </c>
      <c r="S177" s="13" t="s">
        <v>2</v>
      </c>
      <c r="T177" s="13" t="e">
        <f>#REF!*M177</f>
        <v>#REF!</v>
      </c>
      <c r="U177">
        <f>O177*M177</f>
        <v>396</v>
      </c>
      <c r="V177" s="18">
        <f>P177*M177</f>
        <v>950</v>
      </c>
    </row>
    <row r="178" spans="1:22" ht="99.95" customHeight="1" x14ac:dyDescent="0.25">
      <c r="A178" s="11"/>
      <c r="B178" t="s">
        <v>227</v>
      </c>
      <c r="C178" t="s">
        <v>0</v>
      </c>
      <c r="D178" t="s">
        <v>232</v>
      </c>
      <c r="E178" t="s">
        <v>3</v>
      </c>
      <c r="F178" t="s">
        <v>1</v>
      </c>
      <c r="G178" t="s">
        <v>4</v>
      </c>
      <c r="H178" t="s">
        <v>8</v>
      </c>
      <c r="I178" t="s">
        <v>147</v>
      </c>
      <c r="J178" t="s">
        <v>148</v>
      </c>
      <c r="K178" t="s">
        <v>6</v>
      </c>
      <c r="L178">
        <v>43</v>
      </c>
      <c r="M178">
        <v>2</v>
      </c>
      <c r="N178">
        <v>3</v>
      </c>
      <c r="O178" s="7">
        <v>273</v>
      </c>
      <c r="P178" s="7">
        <v>655</v>
      </c>
      <c r="Q178" s="1">
        <v>2000052021686</v>
      </c>
      <c r="R178" s="1" t="s">
        <v>207</v>
      </c>
      <c r="S178" s="13" t="s">
        <v>2</v>
      </c>
      <c r="T178" s="13" t="e">
        <f>#REF!*M178</f>
        <v>#REF!</v>
      </c>
      <c r="U178">
        <f>O178*M178</f>
        <v>546</v>
      </c>
      <c r="V178" s="18">
        <f>P178*M178</f>
        <v>1310</v>
      </c>
    </row>
    <row r="179" spans="1:22" ht="15" x14ac:dyDescent="0.25">
      <c r="A179" s="11"/>
      <c r="B179" t="s">
        <v>227</v>
      </c>
      <c r="C179" t="s">
        <v>0</v>
      </c>
      <c r="D179" t="s">
        <v>232</v>
      </c>
      <c r="E179" t="s">
        <v>3</v>
      </c>
      <c r="F179" t="s">
        <v>1</v>
      </c>
      <c r="G179" t="s">
        <v>4</v>
      </c>
      <c r="H179" t="s">
        <v>8</v>
      </c>
      <c r="I179" t="s">
        <v>147</v>
      </c>
      <c r="J179" t="s">
        <v>148</v>
      </c>
      <c r="K179" t="s">
        <v>6</v>
      </c>
      <c r="L179">
        <v>45</v>
      </c>
      <c r="M179">
        <v>1</v>
      </c>
      <c r="O179" s="7">
        <v>273</v>
      </c>
      <c r="P179" s="7">
        <v>655</v>
      </c>
      <c r="Q179" s="1">
        <v>2000052021723</v>
      </c>
      <c r="R179" s="1" t="s">
        <v>207</v>
      </c>
      <c r="S179" s="13" t="s">
        <v>2</v>
      </c>
      <c r="T179" s="13" t="e">
        <f>#REF!*M179</f>
        <v>#REF!</v>
      </c>
      <c r="U179">
        <f>O179*M179</f>
        <v>273</v>
      </c>
      <c r="V179" s="18">
        <f>P179*M179</f>
        <v>655</v>
      </c>
    </row>
    <row r="180" spans="1:22" ht="99.95" customHeight="1" x14ac:dyDescent="0.25">
      <c r="A180" s="11"/>
      <c r="B180" t="s">
        <v>227</v>
      </c>
      <c r="C180" t="s">
        <v>0</v>
      </c>
      <c r="D180" t="s">
        <v>232</v>
      </c>
      <c r="E180" t="s">
        <v>3</v>
      </c>
      <c r="F180" t="s">
        <v>1</v>
      </c>
      <c r="G180" t="s">
        <v>4</v>
      </c>
      <c r="H180" t="s">
        <v>8</v>
      </c>
      <c r="I180" t="s">
        <v>149</v>
      </c>
      <c r="J180" t="s">
        <v>150</v>
      </c>
      <c r="K180" t="s">
        <v>6</v>
      </c>
      <c r="L180">
        <v>41.5</v>
      </c>
      <c r="M180">
        <v>1</v>
      </c>
      <c r="N180">
        <v>4</v>
      </c>
      <c r="O180" s="7">
        <v>451</v>
      </c>
      <c r="P180" s="7">
        <v>1082</v>
      </c>
      <c r="Q180" s="1">
        <v>2000052022157</v>
      </c>
      <c r="R180" s="1" t="s">
        <v>207</v>
      </c>
      <c r="S180" s="13" t="s">
        <v>2</v>
      </c>
      <c r="T180" s="13" t="e">
        <f>#REF!*M180</f>
        <v>#REF!</v>
      </c>
      <c r="U180">
        <f>O180*M180</f>
        <v>451</v>
      </c>
      <c r="V180" s="18">
        <f>P180*M180</f>
        <v>1082</v>
      </c>
    </row>
    <row r="181" spans="1:22" ht="15" x14ac:dyDescent="0.25">
      <c r="A181" s="11"/>
      <c r="B181" t="s">
        <v>227</v>
      </c>
      <c r="C181" t="s">
        <v>0</v>
      </c>
      <c r="D181" t="s">
        <v>232</v>
      </c>
      <c r="E181" t="s">
        <v>3</v>
      </c>
      <c r="F181" t="s">
        <v>1</v>
      </c>
      <c r="G181" t="s">
        <v>4</v>
      </c>
      <c r="H181" t="s">
        <v>8</v>
      </c>
      <c r="I181" t="s">
        <v>149</v>
      </c>
      <c r="J181" t="s">
        <v>150</v>
      </c>
      <c r="K181" t="s">
        <v>6</v>
      </c>
      <c r="L181">
        <v>42.5</v>
      </c>
      <c r="M181">
        <v>1</v>
      </c>
      <c r="O181" s="7">
        <v>451</v>
      </c>
      <c r="P181" s="7">
        <v>1082</v>
      </c>
      <c r="Q181" s="1">
        <v>2000052022171</v>
      </c>
      <c r="R181" s="1" t="s">
        <v>207</v>
      </c>
      <c r="S181" s="13" t="s">
        <v>2</v>
      </c>
      <c r="T181" s="13" t="e">
        <f>#REF!*M181</f>
        <v>#REF!</v>
      </c>
      <c r="U181">
        <f>O181*M181</f>
        <v>451</v>
      </c>
      <c r="V181" s="18">
        <f>P181*M181</f>
        <v>1082</v>
      </c>
    </row>
    <row r="182" spans="1:22" ht="15" x14ac:dyDescent="0.25">
      <c r="A182" s="11"/>
      <c r="B182" t="s">
        <v>227</v>
      </c>
      <c r="C182" t="s">
        <v>0</v>
      </c>
      <c r="D182" t="s">
        <v>232</v>
      </c>
      <c r="E182" t="s">
        <v>3</v>
      </c>
      <c r="F182" t="s">
        <v>1</v>
      </c>
      <c r="G182" t="s">
        <v>4</v>
      </c>
      <c r="H182" t="s">
        <v>8</v>
      </c>
      <c r="I182" t="s">
        <v>149</v>
      </c>
      <c r="J182" t="s">
        <v>150</v>
      </c>
      <c r="K182" t="s">
        <v>6</v>
      </c>
      <c r="L182">
        <v>43</v>
      </c>
      <c r="M182">
        <v>1</v>
      </c>
      <c r="O182" s="7">
        <v>451</v>
      </c>
      <c r="P182" s="7">
        <v>1082</v>
      </c>
      <c r="Q182" s="1">
        <v>2000052022188</v>
      </c>
      <c r="R182" s="1" t="s">
        <v>207</v>
      </c>
      <c r="S182" s="13" t="s">
        <v>2</v>
      </c>
      <c r="T182" s="13" t="e">
        <f>#REF!*M182</f>
        <v>#REF!</v>
      </c>
      <c r="U182">
        <f>O182*M182</f>
        <v>451</v>
      </c>
      <c r="V182" s="18">
        <f>P182*M182</f>
        <v>1082</v>
      </c>
    </row>
    <row r="183" spans="1:22" ht="15" x14ac:dyDescent="0.25">
      <c r="A183" s="11"/>
      <c r="B183" t="s">
        <v>227</v>
      </c>
      <c r="C183" t="s">
        <v>0</v>
      </c>
      <c r="D183" t="s">
        <v>232</v>
      </c>
      <c r="E183" t="s">
        <v>3</v>
      </c>
      <c r="F183" t="s">
        <v>1</v>
      </c>
      <c r="G183" t="s">
        <v>4</v>
      </c>
      <c r="H183" t="s">
        <v>8</v>
      </c>
      <c r="I183" t="s">
        <v>149</v>
      </c>
      <c r="J183" t="s">
        <v>150</v>
      </c>
      <c r="K183" t="s">
        <v>6</v>
      </c>
      <c r="L183">
        <v>43.5</v>
      </c>
      <c r="M183">
        <v>1</v>
      </c>
      <c r="O183" s="7">
        <v>451</v>
      </c>
      <c r="P183" s="7">
        <v>1082</v>
      </c>
      <c r="Q183" s="1">
        <v>2000052022195</v>
      </c>
      <c r="R183" s="1" t="s">
        <v>207</v>
      </c>
      <c r="S183" s="13" t="s">
        <v>2</v>
      </c>
      <c r="T183" s="13" t="e">
        <f>#REF!*M183</f>
        <v>#REF!</v>
      </c>
      <c r="U183">
        <f>O183*M183</f>
        <v>451</v>
      </c>
      <c r="V183" s="18">
        <f>P183*M183</f>
        <v>1082</v>
      </c>
    </row>
    <row r="184" spans="1:22" ht="99.95" customHeight="1" x14ac:dyDescent="0.25">
      <c r="A184" s="11"/>
      <c r="B184" t="s">
        <v>227</v>
      </c>
      <c r="C184" t="s">
        <v>0</v>
      </c>
      <c r="D184" t="s">
        <v>232</v>
      </c>
      <c r="E184" t="s">
        <v>3</v>
      </c>
      <c r="F184" t="s">
        <v>1</v>
      </c>
      <c r="G184" t="s">
        <v>4</v>
      </c>
      <c r="H184" t="s">
        <v>8</v>
      </c>
      <c r="I184" t="s">
        <v>151</v>
      </c>
      <c r="J184" t="s">
        <v>152</v>
      </c>
      <c r="K184" t="s">
        <v>106</v>
      </c>
      <c r="L184">
        <v>40.5</v>
      </c>
      <c r="M184">
        <v>1</v>
      </c>
      <c r="N184">
        <v>3</v>
      </c>
      <c r="O184" s="7">
        <v>328</v>
      </c>
      <c r="P184" s="7">
        <v>787</v>
      </c>
      <c r="Q184" s="1">
        <v>2000052022386</v>
      </c>
      <c r="R184" s="1" t="s">
        <v>207</v>
      </c>
      <c r="S184" s="13" t="s">
        <v>2</v>
      </c>
      <c r="T184" s="13" t="e">
        <f>#REF!*M184</f>
        <v>#REF!</v>
      </c>
      <c r="U184">
        <f>O184*M184</f>
        <v>328</v>
      </c>
      <c r="V184" s="18">
        <f>P184*M184</f>
        <v>787</v>
      </c>
    </row>
    <row r="185" spans="1:22" ht="15" x14ac:dyDescent="0.25">
      <c r="A185" s="11"/>
      <c r="B185" t="s">
        <v>227</v>
      </c>
      <c r="C185" t="s">
        <v>0</v>
      </c>
      <c r="D185" t="s">
        <v>232</v>
      </c>
      <c r="E185" t="s">
        <v>3</v>
      </c>
      <c r="F185" t="s">
        <v>1</v>
      </c>
      <c r="G185" t="s">
        <v>4</v>
      </c>
      <c r="H185" t="s">
        <v>8</v>
      </c>
      <c r="I185" t="s">
        <v>151</v>
      </c>
      <c r="J185" t="s">
        <v>152</v>
      </c>
      <c r="K185" t="s">
        <v>106</v>
      </c>
      <c r="L185">
        <v>41.5</v>
      </c>
      <c r="M185">
        <v>1</v>
      </c>
      <c r="O185" s="7">
        <v>328</v>
      </c>
      <c r="P185" s="7">
        <v>787</v>
      </c>
      <c r="Q185" s="1">
        <v>2000052022409</v>
      </c>
      <c r="R185" s="1" t="s">
        <v>207</v>
      </c>
      <c r="S185" s="13" t="s">
        <v>2</v>
      </c>
      <c r="T185" s="13" t="e">
        <f>#REF!*M185</f>
        <v>#REF!</v>
      </c>
      <c r="U185">
        <f>O185*M185</f>
        <v>328</v>
      </c>
      <c r="V185" s="18">
        <f>P185*M185</f>
        <v>787</v>
      </c>
    </row>
    <row r="186" spans="1:22" ht="15" x14ac:dyDescent="0.25">
      <c r="A186" s="11"/>
      <c r="B186" t="s">
        <v>227</v>
      </c>
      <c r="C186" t="s">
        <v>0</v>
      </c>
      <c r="D186" t="s">
        <v>232</v>
      </c>
      <c r="E186" t="s">
        <v>3</v>
      </c>
      <c r="F186" t="s">
        <v>1</v>
      </c>
      <c r="G186" t="s">
        <v>4</v>
      </c>
      <c r="H186" t="s">
        <v>8</v>
      </c>
      <c r="I186" t="s">
        <v>151</v>
      </c>
      <c r="J186" t="s">
        <v>152</v>
      </c>
      <c r="K186" t="s">
        <v>106</v>
      </c>
      <c r="L186">
        <v>42.5</v>
      </c>
      <c r="M186">
        <v>1</v>
      </c>
      <c r="O186" s="7">
        <v>328</v>
      </c>
      <c r="P186" s="7">
        <v>787</v>
      </c>
      <c r="Q186" s="1">
        <v>2000052022423</v>
      </c>
      <c r="R186" s="1" t="s">
        <v>207</v>
      </c>
      <c r="S186" s="13" t="s">
        <v>2</v>
      </c>
      <c r="T186" s="13" t="e">
        <f>#REF!*M186</f>
        <v>#REF!</v>
      </c>
      <c r="U186">
        <f>O186*M186</f>
        <v>328</v>
      </c>
      <c r="V186" s="18">
        <f>P186*M186</f>
        <v>787</v>
      </c>
    </row>
    <row r="187" spans="1:22" ht="99.95" customHeight="1" x14ac:dyDescent="0.25">
      <c r="A187" s="11"/>
      <c r="B187" t="s">
        <v>227</v>
      </c>
      <c r="C187" t="s">
        <v>0</v>
      </c>
      <c r="D187" t="s">
        <v>232</v>
      </c>
      <c r="E187" t="s">
        <v>3</v>
      </c>
      <c r="F187" t="s">
        <v>1</v>
      </c>
      <c r="G187" t="s">
        <v>4</v>
      </c>
      <c r="H187" t="s">
        <v>8</v>
      </c>
      <c r="I187" t="s">
        <v>153</v>
      </c>
      <c r="J187" t="s">
        <v>154</v>
      </c>
      <c r="K187" t="s">
        <v>155</v>
      </c>
      <c r="L187">
        <v>39.5</v>
      </c>
      <c r="M187">
        <v>1</v>
      </c>
      <c r="N187">
        <v>1</v>
      </c>
      <c r="O187" s="7">
        <v>658</v>
      </c>
      <c r="P187" s="7">
        <v>1579</v>
      </c>
      <c r="Q187" s="1">
        <v>2000052022867</v>
      </c>
      <c r="R187" s="1" t="s">
        <v>207</v>
      </c>
      <c r="S187" s="13" t="s">
        <v>2</v>
      </c>
      <c r="T187" s="13" t="e">
        <f>#REF!*M187</f>
        <v>#REF!</v>
      </c>
      <c r="U187">
        <f>O187*M187</f>
        <v>658</v>
      </c>
      <c r="V187" s="18">
        <f>P187*M187</f>
        <v>1579</v>
      </c>
    </row>
    <row r="188" spans="1:22" ht="99.95" customHeight="1" x14ac:dyDescent="0.25">
      <c r="A188" s="11"/>
      <c r="B188" t="s">
        <v>227</v>
      </c>
      <c r="C188" t="s">
        <v>0</v>
      </c>
      <c r="D188" t="s">
        <v>232</v>
      </c>
      <c r="E188" t="s">
        <v>3</v>
      </c>
      <c r="F188" t="s">
        <v>1</v>
      </c>
      <c r="G188" t="s">
        <v>4</v>
      </c>
      <c r="H188" t="s">
        <v>8</v>
      </c>
      <c r="I188" t="s">
        <v>156</v>
      </c>
      <c r="J188" t="s">
        <v>157</v>
      </c>
      <c r="K188" t="s">
        <v>158</v>
      </c>
      <c r="L188">
        <v>44</v>
      </c>
      <c r="M188">
        <v>4</v>
      </c>
      <c r="N188">
        <v>4</v>
      </c>
      <c r="O188" s="7">
        <v>328</v>
      </c>
      <c r="P188" s="7">
        <v>787</v>
      </c>
      <c r="Q188" s="1">
        <v>2000052023208</v>
      </c>
      <c r="R188" s="1" t="s">
        <v>207</v>
      </c>
      <c r="S188" s="13" t="s">
        <v>2</v>
      </c>
      <c r="T188" s="13" t="e">
        <f>#REF!*M188</f>
        <v>#REF!</v>
      </c>
      <c r="U188">
        <f>O188*M188</f>
        <v>1312</v>
      </c>
      <c r="V188" s="18">
        <f>P188*M188</f>
        <v>3148</v>
      </c>
    </row>
    <row r="189" spans="1:22" ht="99.95" customHeight="1" x14ac:dyDescent="0.25">
      <c r="A189" s="11"/>
      <c r="B189" t="s">
        <v>227</v>
      </c>
      <c r="C189" t="s">
        <v>0</v>
      </c>
      <c r="D189" t="s">
        <v>232</v>
      </c>
      <c r="E189" t="s">
        <v>3</v>
      </c>
      <c r="F189" t="s">
        <v>1</v>
      </c>
      <c r="G189" t="s">
        <v>4</v>
      </c>
      <c r="H189" t="s">
        <v>8</v>
      </c>
      <c r="I189" t="s">
        <v>159</v>
      </c>
      <c r="J189" t="s">
        <v>160</v>
      </c>
      <c r="K189" t="s">
        <v>161</v>
      </c>
      <c r="L189">
        <v>39</v>
      </c>
      <c r="M189">
        <v>1</v>
      </c>
      <c r="N189">
        <v>16</v>
      </c>
      <c r="O189" s="7">
        <v>328</v>
      </c>
      <c r="P189" s="7">
        <v>787</v>
      </c>
      <c r="Q189" s="1">
        <v>2000052023604</v>
      </c>
      <c r="R189" s="1" t="s">
        <v>207</v>
      </c>
      <c r="S189" s="13" t="s">
        <v>2</v>
      </c>
      <c r="T189" s="13" t="e">
        <f>#REF!*M189</f>
        <v>#REF!</v>
      </c>
      <c r="U189">
        <f>O189*M189</f>
        <v>328</v>
      </c>
      <c r="V189" s="18">
        <f>P189*M189</f>
        <v>787</v>
      </c>
    </row>
    <row r="190" spans="1:22" ht="15" x14ac:dyDescent="0.25">
      <c r="A190" s="11"/>
      <c r="B190" t="s">
        <v>227</v>
      </c>
      <c r="C190" t="s">
        <v>0</v>
      </c>
      <c r="D190" t="s">
        <v>232</v>
      </c>
      <c r="E190" t="s">
        <v>3</v>
      </c>
      <c r="F190" t="s">
        <v>1</v>
      </c>
      <c r="G190" t="s">
        <v>4</v>
      </c>
      <c r="H190" t="s">
        <v>8</v>
      </c>
      <c r="I190" t="s">
        <v>159</v>
      </c>
      <c r="J190" t="s">
        <v>160</v>
      </c>
      <c r="K190" t="s">
        <v>161</v>
      </c>
      <c r="L190">
        <v>39.5</v>
      </c>
      <c r="M190">
        <v>1</v>
      </c>
      <c r="O190" s="7">
        <v>328</v>
      </c>
      <c r="P190" s="7">
        <v>787</v>
      </c>
      <c r="Q190" s="1">
        <v>2000052023611</v>
      </c>
      <c r="R190" s="1" t="s">
        <v>207</v>
      </c>
      <c r="S190" s="13" t="s">
        <v>2</v>
      </c>
      <c r="T190" s="13" t="e">
        <f>#REF!*M190</f>
        <v>#REF!</v>
      </c>
      <c r="U190">
        <f>O190*M190</f>
        <v>328</v>
      </c>
      <c r="V190" s="18">
        <f>P190*M190</f>
        <v>787</v>
      </c>
    </row>
    <row r="191" spans="1:22" ht="15" x14ac:dyDescent="0.25">
      <c r="A191" s="11"/>
      <c r="B191" t="s">
        <v>227</v>
      </c>
      <c r="C191" t="s">
        <v>0</v>
      </c>
      <c r="D191" t="s">
        <v>232</v>
      </c>
      <c r="E191" t="s">
        <v>3</v>
      </c>
      <c r="F191" t="s">
        <v>1</v>
      </c>
      <c r="G191" t="s">
        <v>4</v>
      </c>
      <c r="H191" t="s">
        <v>8</v>
      </c>
      <c r="I191" t="s">
        <v>159</v>
      </c>
      <c r="J191" t="s">
        <v>160</v>
      </c>
      <c r="K191" t="s">
        <v>161</v>
      </c>
      <c r="L191">
        <v>40</v>
      </c>
      <c r="M191">
        <v>1</v>
      </c>
      <c r="O191" s="7">
        <v>328</v>
      </c>
      <c r="P191" s="7">
        <v>787</v>
      </c>
      <c r="Q191" s="1">
        <v>2000052023628</v>
      </c>
      <c r="R191" s="1" t="s">
        <v>207</v>
      </c>
      <c r="S191" s="13" t="s">
        <v>2</v>
      </c>
      <c r="T191" s="13" t="e">
        <f>#REF!*M191</f>
        <v>#REF!</v>
      </c>
      <c r="U191">
        <f>O191*M191</f>
        <v>328</v>
      </c>
      <c r="V191" s="18">
        <f>P191*M191</f>
        <v>787</v>
      </c>
    </row>
    <row r="192" spans="1:22" ht="15" x14ac:dyDescent="0.25">
      <c r="A192" s="11"/>
      <c r="B192" t="s">
        <v>227</v>
      </c>
      <c r="C192" t="s">
        <v>0</v>
      </c>
      <c r="D192" t="s">
        <v>232</v>
      </c>
      <c r="E192" t="s">
        <v>3</v>
      </c>
      <c r="F192" t="s">
        <v>1</v>
      </c>
      <c r="G192" t="s">
        <v>4</v>
      </c>
      <c r="H192" t="s">
        <v>8</v>
      </c>
      <c r="I192" t="s">
        <v>159</v>
      </c>
      <c r="J192" t="s">
        <v>160</v>
      </c>
      <c r="K192" t="s">
        <v>161</v>
      </c>
      <c r="L192">
        <v>40.5</v>
      </c>
      <c r="M192">
        <v>1</v>
      </c>
      <c r="O192" s="7">
        <v>328</v>
      </c>
      <c r="P192" s="7">
        <v>787</v>
      </c>
      <c r="Q192" s="1">
        <v>2000052023635</v>
      </c>
      <c r="R192" s="1" t="s">
        <v>207</v>
      </c>
      <c r="S192" s="13" t="s">
        <v>2</v>
      </c>
      <c r="T192" s="13" t="e">
        <f>#REF!*M192</f>
        <v>#REF!</v>
      </c>
      <c r="U192">
        <f>O192*M192</f>
        <v>328</v>
      </c>
      <c r="V192" s="18">
        <f>P192*M192</f>
        <v>787</v>
      </c>
    </row>
    <row r="193" spans="1:22" ht="15" x14ac:dyDescent="0.25">
      <c r="A193" s="11"/>
      <c r="B193" t="s">
        <v>227</v>
      </c>
      <c r="C193" t="s">
        <v>0</v>
      </c>
      <c r="D193" t="s">
        <v>232</v>
      </c>
      <c r="E193" t="s">
        <v>3</v>
      </c>
      <c r="F193" t="s">
        <v>1</v>
      </c>
      <c r="G193" t="s">
        <v>4</v>
      </c>
      <c r="H193" t="s">
        <v>8</v>
      </c>
      <c r="I193" t="s">
        <v>159</v>
      </c>
      <c r="J193" t="s">
        <v>160</v>
      </c>
      <c r="K193" t="s">
        <v>161</v>
      </c>
      <c r="L193">
        <v>41</v>
      </c>
      <c r="M193">
        <v>2</v>
      </c>
      <c r="O193" s="7">
        <v>328</v>
      </c>
      <c r="P193" s="7">
        <v>787</v>
      </c>
      <c r="Q193" s="1">
        <v>2000052023642</v>
      </c>
      <c r="R193" s="1" t="s">
        <v>207</v>
      </c>
      <c r="S193" s="13" t="s">
        <v>2</v>
      </c>
      <c r="T193" s="13" t="e">
        <f>#REF!*M193</f>
        <v>#REF!</v>
      </c>
      <c r="U193">
        <f>O193*M193</f>
        <v>656</v>
      </c>
      <c r="V193" s="18">
        <f>P193*M193</f>
        <v>1574</v>
      </c>
    </row>
    <row r="194" spans="1:22" ht="15" x14ac:dyDescent="0.25">
      <c r="A194" s="11"/>
      <c r="B194" t="s">
        <v>227</v>
      </c>
      <c r="C194" t="s">
        <v>0</v>
      </c>
      <c r="D194" t="s">
        <v>232</v>
      </c>
      <c r="E194" t="s">
        <v>3</v>
      </c>
      <c r="F194" t="s">
        <v>1</v>
      </c>
      <c r="G194" t="s">
        <v>4</v>
      </c>
      <c r="H194" t="s">
        <v>8</v>
      </c>
      <c r="I194" t="s">
        <v>159</v>
      </c>
      <c r="J194" t="s">
        <v>160</v>
      </c>
      <c r="K194" t="s">
        <v>161</v>
      </c>
      <c r="L194">
        <v>42</v>
      </c>
      <c r="M194">
        <v>2</v>
      </c>
      <c r="O194" s="7">
        <v>328</v>
      </c>
      <c r="P194" s="7">
        <v>787</v>
      </c>
      <c r="Q194" s="1">
        <v>2000052023666</v>
      </c>
      <c r="R194" s="1" t="s">
        <v>207</v>
      </c>
      <c r="S194" s="13" t="s">
        <v>2</v>
      </c>
      <c r="T194" s="13" t="e">
        <f>#REF!*M194</f>
        <v>#REF!</v>
      </c>
      <c r="U194">
        <f>O194*M194</f>
        <v>656</v>
      </c>
      <c r="V194" s="18">
        <f>P194*M194</f>
        <v>1574</v>
      </c>
    </row>
    <row r="195" spans="1:22" ht="15" x14ac:dyDescent="0.25">
      <c r="A195" s="11"/>
      <c r="B195" t="s">
        <v>227</v>
      </c>
      <c r="C195" t="s">
        <v>0</v>
      </c>
      <c r="D195" t="s">
        <v>232</v>
      </c>
      <c r="E195" t="s">
        <v>3</v>
      </c>
      <c r="F195" t="s">
        <v>1</v>
      </c>
      <c r="G195" t="s">
        <v>4</v>
      </c>
      <c r="H195" t="s">
        <v>8</v>
      </c>
      <c r="I195" t="s">
        <v>159</v>
      </c>
      <c r="J195" t="s">
        <v>160</v>
      </c>
      <c r="K195" t="s">
        <v>161</v>
      </c>
      <c r="L195">
        <v>43</v>
      </c>
      <c r="M195">
        <v>2</v>
      </c>
      <c r="O195" s="7">
        <v>328</v>
      </c>
      <c r="P195" s="7">
        <v>787</v>
      </c>
      <c r="Q195" s="1">
        <v>2000052023680</v>
      </c>
      <c r="R195" s="1" t="s">
        <v>207</v>
      </c>
      <c r="S195" s="13" t="s">
        <v>2</v>
      </c>
      <c r="T195" s="13" t="e">
        <f>#REF!*M195</f>
        <v>#REF!</v>
      </c>
      <c r="U195">
        <f>O195*M195</f>
        <v>656</v>
      </c>
      <c r="V195" s="18">
        <f>P195*M195</f>
        <v>1574</v>
      </c>
    </row>
    <row r="196" spans="1:22" ht="15" x14ac:dyDescent="0.25">
      <c r="A196" s="11"/>
      <c r="B196" t="s">
        <v>227</v>
      </c>
      <c r="C196" t="s">
        <v>0</v>
      </c>
      <c r="D196" t="s">
        <v>232</v>
      </c>
      <c r="E196" t="s">
        <v>3</v>
      </c>
      <c r="F196" t="s">
        <v>1</v>
      </c>
      <c r="G196" t="s">
        <v>4</v>
      </c>
      <c r="H196" t="s">
        <v>8</v>
      </c>
      <c r="I196" t="s">
        <v>159</v>
      </c>
      <c r="J196" t="s">
        <v>160</v>
      </c>
      <c r="K196" t="s">
        <v>161</v>
      </c>
      <c r="L196">
        <v>43.5</v>
      </c>
      <c r="M196">
        <v>1</v>
      </c>
      <c r="O196" s="7">
        <v>328</v>
      </c>
      <c r="P196" s="7">
        <v>787</v>
      </c>
      <c r="Q196" s="1">
        <v>2000052023697</v>
      </c>
      <c r="R196" s="1" t="s">
        <v>207</v>
      </c>
      <c r="S196" s="13" t="s">
        <v>2</v>
      </c>
      <c r="T196" s="13" t="e">
        <f>#REF!*M196</f>
        <v>#REF!</v>
      </c>
      <c r="U196">
        <f>O196*M196</f>
        <v>328</v>
      </c>
      <c r="V196" s="18">
        <f>P196*M196</f>
        <v>787</v>
      </c>
    </row>
    <row r="197" spans="1:22" ht="15" x14ac:dyDescent="0.25">
      <c r="A197" s="11"/>
      <c r="B197" t="s">
        <v>227</v>
      </c>
      <c r="C197" t="s">
        <v>0</v>
      </c>
      <c r="D197" t="s">
        <v>232</v>
      </c>
      <c r="E197" t="s">
        <v>3</v>
      </c>
      <c r="F197" t="s">
        <v>1</v>
      </c>
      <c r="G197" t="s">
        <v>4</v>
      </c>
      <c r="H197" t="s">
        <v>8</v>
      </c>
      <c r="I197" t="s">
        <v>159</v>
      </c>
      <c r="J197" t="s">
        <v>160</v>
      </c>
      <c r="K197" t="s">
        <v>161</v>
      </c>
      <c r="L197">
        <v>44</v>
      </c>
      <c r="M197">
        <v>2</v>
      </c>
      <c r="O197" s="7">
        <v>328</v>
      </c>
      <c r="P197" s="7">
        <v>787</v>
      </c>
      <c r="Q197" s="1">
        <v>2000052023703</v>
      </c>
      <c r="R197" s="1" t="s">
        <v>207</v>
      </c>
      <c r="S197" s="13" t="s">
        <v>2</v>
      </c>
      <c r="T197" s="13" t="e">
        <f>#REF!*M197</f>
        <v>#REF!</v>
      </c>
      <c r="U197">
        <f>O197*M197</f>
        <v>656</v>
      </c>
      <c r="V197" s="18">
        <f>P197*M197</f>
        <v>1574</v>
      </c>
    </row>
    <row r="198" spans="1:22" ht="15" x14ac:dyDescent="0.25">
      <c r="A198" s="11"/>
      <c r="B198" t="s">
        <v>227</v>
      </c>
      <c r="C198" t="s">
        <v>0</v>
      </c>
      <c r="D198" t="s">
        <v>232</v>
      </c>
      <c r="E198" t="s">
        <v>3</v>
      </c>
      <c r="F198" t="s">
        <v>1</v>
      </c>
      <c r="G198" t="s">
        <v>4</v>
      </c>
      <c r="H198" t="s">
        <v>8</v>
      </c>
      <c r="I198" t="s">
        <v>159</v>
      </c>
      <c r="J198" t="s">
        <v>160</v>
      </c>
      <c r="K198" t="s">
        <v>161</v>
      </c>
      <c r="L198">
        <v>44.5</v>
      </c>
      <c r="M198">
        <v>1</v>
      </c>
      <c r="O198" s="7">
        <v>328</v>
      </c>
      <c r="P198" s="7">
        <v>787</v>
      </c>
      <c r="Q198" s="1">
        <v>2000052023710</v>
      </c>
      <c r="R198" s="1" t="s">
        <v>207</v>
      </c>
      <c r="S198" s="13" t="s">
        <v>2</v>
      </c>
      <c r="T198" s="13" t="e">
        <f>#REF!*M198</f>
        <v>#REF!</v>
      </c>
      <c r="U198">
        <f>O198*M198</f>
        <v>328</v>
      </c>
      <c r="V198" s="18">
        <f>P198*M198</f>
        <v>787</v>
      </c>
    </row>
    <row r="199" spans="1:22" ht="15" x14ac:dyDescent="0.25">
      <c r="A199" s="11"/>
      <c r="B199" t="s">
        <v>227</v>
      </c>
      <c r="C199" t="s">
        <v>0</v>
      </c>
      <c r="D199" t="s">
        <v>232</v>
      </c>
      <c r="E199" t="s">
        <v>3</v>
      </c>
      <c r="F199" t="s">
        <v>1</v>
      </c>
      <c r="G199" t="s">
        <v>4</v>
      </c>
      <c r="H199" t="s">
        <v>8</v>
      </c>
      <c r="I199" t="s">
        <v>159</v>
      </c>
      <c r="J199" t="s">
        <v>160</v>
      </c>
      <c r="K199" t="s">
        <v>161</v>
      </c>
      <c r="L199">
        <v>45</v>
      </c>
      <c r="M199">
        <v>2</v>
      </c>
      <c r="O199" s="7">
        <v>328</v>
      </c>
      <c r="P199" s="7">
        <v>787</v>
      </c>
      <c r="Q199" s="1">
        <v>2000052023727</v>
      </c>
      <c r="R199" s="1" t="s">
        <v>207</v>
      </c>
      <c r="S199" s="13" t="s">
        <v>2</v>
      </c>
      <c r="T199" s="13" t="e">
        <f>#REF!*M199</f>
        <v>#REF!</v>
      </c>
      <c r="U199">
        <f>O199*M199</f>
        <v>656</v>
      </c>
      <c r="V199" s="18">
        <f>P199*M199</f>
        <v>1574</v>
      </c>
    </row>
    <row r="200" spans="1:22" ht="99.95" customHeight="1" x14ac:dyDescent="0.25">
      <c r="A200" s="11"/>
      <c r="B200" t="s">
        <v>227</v>
      </c>
      <c r="C200" t="s">
        <v>0</v>
      </c>
      <c r="D200" t="s">
        <v>232</v>
      </c>
      <c r="E200" t="s">
        <v>3</v>
      </c>
      <c r="F200" t="s">
        <v>1</v>
      </c>
      <c r="G200" t="s">
        <v>4</v>
      </c>
      <c r="H200" t="s">
        <v>8</v>
      </c>
      <c r="I200" t="s">
        <v>159</v>
      </c>
      <c r="J200" t="s">
        <v>160</v>
      </c>
      <c r="K200" t="s">
        <v>162</v>
      </c>
      <c r="L200">
        <v>41</v>
      </c>
      <c r="M200">
        <v>1</v>
      </c>
      <c r="N200">
        <v>8</v>
      </c>
      <c r="O200" s="7">
        <v>328</v>
      </c>
      <c r="P200" s="7">
        <v>787</v>
      </c>
      <c r="Q200" s="1">
        <v>2000052023895</v>
      </c>
      <c r="R200" s="1" t="s">
        <v>207</v>
      </c>
      <c r="S200" s="13" t="s">
        <v>2</v>
      </c>
      <c r="T200" s="13" t="e">
        <f>#REF!*M200</f>
        <v>#REF!</v>
      </c>
      <c r="U200">
        <f>O200*M200</f>
        <v>328</v>
      </c>
      <c r="V200" s="18">
        <f>P200*M200</f>
        <v>787</v>
      </c>
    </row>
    <row r="201" spans="1:22" ht="15" x14ac:dyDescent="0.25">
      <c r="A201" s="11"/>
      <c r="B201" t="s">
        <v>227</v>
      </c>
      <c r="C201" t="s">
        <v>0</v>
      </c>
      <c r="D201" t="s">
        <v>232</v>
      </c>
      <c r="E201" t="s">
        <v>3</v>
      </c>
      <c r="F201" t="s">
        <v>1</v>
      </c>
      <c r="G201" t="s">
        <v>4</v>
      </c>
      <c r="H201" t="s">
        <v>8</v>
      </c>
      <c r="I201" t="s">
        <v>159</v>
      </c>
      <c r="J201" t="s">
        <v>160</v>
      </c>
      <c r="K201" t="s">
        <v>162</v>
      </c>
      <c r="L201">
        <v>42</v>
      </c>
      <c r="M201">
        <v>3</v>
      </c>
      <c r="O201" s="7">
        <v>328</v>
      </c>
      <c r="P201" s="7">
        <v>787</v>
      </c>
      <c r="Q201" s="1">
        <v>2000052023918</v>
      </c>
      <c r="R201" s="1" t="s">
        <v>207</v>
      </c>
      <c r="S201" s="13" t="s">
        <v>2</v>
      </c>
      <c r="T201" s="13" t="e">
        <f>#REF!*M201</f>
        <v>#REF!</v>
      </c>
      <c r="U201">
        <f>O201*M201</f>
        <v>984</v>
      </c>
      <c r="V201" s="18">
        <f>P201*M201</f>
        <v>2361</v>
      </c>
    </row>
    <row r="202" spans="1:22" ht="15" x14ac:dyDescent="0.25">
      <c r="A202" s="11"/>
      <c r="B202" t="s">
        <v>227</v>
      </c>
      <c r="C202" t="s">
        <v>0</v>
      </c>
      <c r="D202" t="s">
        <v>232</v>
      </c>
      <c r="E202" t="s">
        <v>3</v>
      </c>
      <c r="F202" t="s">
        <v>1</v>
      </c>
      <c r="G202" t="s">
        <v>4</v>
      </c>
      <c r="H202" t="s">
        <v>8</v>
      </c>
      <c r="I202" t="s">
        <v>159</v>
      </c>
      <c r="J202" t="s">
        <v>160</v>
      </c>
      <c r="K202" t="s">
        <v>162</v>
      </c>
      <c r="L202">
        <v>43</v>
      </c>
      <c r="M202">
        <v>1</v>
      </c>
      <c r="O202" s="7">
        <v>328</v>
      </c>
      <c r="P202" s="7">
        <v>787</v>
      </c>
      <c r="Q202" s="1">
        <v>2000052023932</v>
      </c>
      <c r="R202" s="1" t="s">
        <v>207</v>
      </c>
      <c r="S202" s="13" t="s">
        <v>2</v>
      </c>
      <c r="T202" s="13" t="e">
        <f>#REF!*M202</f>
        <v>#REF!</v>
      </c>
      <c r="U202">
        <f>O202*M202</f>
        <v>328</v>
      </c>
      <c r="V202" s="18">
        <f>P202*M202</f>
        <v>787</v>
      </c>
    </row>
    <row r="203" spans="1:22" ht="15" x14ac:dyDescent="0.25">
      <c r="A203" s="11"/>
      <c r="B203" t="s">
        <v>227</v>
      </c>
      <c r="C203" t="s">
        <v>0</v>
      </c>
      <c r="D203" t="s">
        <v>232</v>
      </c>
      <c r="E203" t="s">
        <v>3</v>
      </c>
      <c r="F203" t="s">
        <v>1</v>
      </c>
      <c r="G203" t="s">
        <v>4</v>
      </c>
      <c r="H203" t="s">
        <v>8</v>
      </c>
      <c r="I203" t="s">
        <v>159</v>
      </c>
      <c r="J203" t="s">
        <v>160</v>
      </c>
      <c r="K203" t="s">
        <v>162</v>
      </c>
      <c r="L203">
        <v>44</v>
      </c>
      <c r="M203">
        <v>2</v>
      </c>
      <c r="O203" s="7">
        <v>328</v>
      </c>
      <c r="P203" s="7">
        <v>787</v>
      </c>
      <c r="Q203" s="1">
        <v>2000052023956</v>
      </c>
      <c r="R203" s="1" t="s">
        <v>207</v>
      </c>
      <c r="S203" s="13" t="s">
        <v>2</v>
      </c>
      <c r="T203" s="13" t="e">
        <f>#REF!*M203</f>
        <v>#REF!</v>
      </c>
      <c r="U203">
        <f>O203*M203</f>
        <v>656</v>
      </c>
      <c r="V203" s="18">
        <f>P203*M203</f>
        <v>1574</v>
      </c>
    </row>
    <row r="204" spans="1:22" ht="15" x14ac:dyDescent="0.25">
      <c r="A204" s="11"/>
      <c r="B204" t="s">
        <v>227</v>
      </c>
      <c r="C204" t="s">
        <v>0</v>
      </c>
      <c r="D204" t="s">
        <v>232</v>
      </c>
      <c r="E204" t="s">
        <v>3</v>
      </c>
      <c r="F204" t="s">
        <v>1</v>
      </c>
      <c r="G204" t="s">
        <v>4</v>
      </c>
      <c r="H204" t="s">
        <v>8</v>
      </c>
      <c r="I204" t="s">
        <v>159</v>
      </c>
      <c r="J204" t="s">
        <v>160</v>
      </c>
      <c r="K204" t="s">
        <v>162</v>
      </c>
      <c r="L204">
        <v>45</v>
      </c>
      <c r="M204">
        <v>1</v>
      </c>
      <c r="O204" s="7">
        <v>328</v>
      </c>
      <c r="P204" s="7">
        <v>787</v>
      </c>
      <c r="Q204" s="1">
        <v>2000052023970</v>
      </c>
      <c r="R204" s="1" t="s">
        <v>207</v>
      </c>
      <c r="S204" s="13" t="s">
        <v>2</v>
      </c>
      <c r="T204" s="13" t="e">
        <f>#REF!*M204</f>
        <v>#REF!</v>
      </c>
      <c r="U204">
        <f>O204*M204</f>
        <v>328</v>
      </c>
      <c r="V204" s="18">
        <f>P204*M204</f>
        <v>787</v>
      </c>
    </row>
    <row r="205" spans="1:22" ht="99.95" customHeight="1" x14ac:dyDescent="0.25">
      <c r="A205" s="11"/>
      <c r="B205" t="s">
        <v>227</v>
      </c>
      <c r="C205" t="s">
        <v>0</v>
      </c>
      <c r="D205" t="s">
        <v>232</v>
      </c>
      <c r="E205" t="s">
        <v>3</v>
      </c>
      <c r="F205" t="s">
        <v>1</v>
      </c>
      <c r="G205" t="s">
        <v>4</v>
      </c>
      <c r="H205" t="s">
        <v>8</v>
      </c>
      <c r="I205" t="s">
        <v>159</v>
      </c>
      <c r="J205" t="s">
        <v>160</v>
      </c>
      <c r="K205" t="s">
        <v>163</v>
      </c>
      <c r="L205">
        <v>40</v>
      </c>
      <c r="M205">
        <v>1</v>
      </c>
      <c r="N205">
        <v>4</v>
      </c>
      <c r="O205" s="7">
        <v>328</v>
      </c>
      <c r="P205" s="7">
        <v>787</v>
      </c>
      <c r="Q205" s="1">
        <v>2000052023376</v>
      </c>
      <c r="R205" s="1" t="s">
        <v>207</v>
      </c>
      <c r="S205" s="13" t="s">
        <v>2</v>
      </c>
      <c r="T205" s="13" t="e">
        <f>#REF!*M205</f>
        <v>#REF!</v>
      </c>
      <c r="U205">
        <f>O205*M205</f>
        <v>328</v>
      </c>
      <c r="V205" s="18">
        <f>P205*M205</f>
        <v>787</v>
      </c>
    </row>
    <row r="206" spans="1:22" ht="15" x14ac:dyDescent="0.25">
      <c r="A206" s="11"/>
      <c r="B206" t="s">
        <v>227</v>
      </c>
      <c r="C206" t="s">
        <v>0</v>
      </c>
      <c r="D206" t="s">
        <v>232</v>
      </c>
      <c r="E206" t="s">
        <v>3</v>
      </c>
      <c r="F206" t="s">
        <v>1</v>
      </c>
      <c r="G206" t="s">
        <v>4</v>
      </c>
      <c r="H206" t="s">
        <v>8</v>
      </c>
      <c r="I206" t="s">
        <v>159</v>
      </c>
      <c r="J206" t="s">
        <v>160</v>
      </c>
      <c r="K206" t="s">
        <v>163</v>
      </c>
      <c r="L206">
        <v>42</v>
      </c>
      <c r="M206">
        <v>2</v>
      </c>
      <c r="O206" s="7">
        <v>328</v>
      </c>
      <c r="P206" s="7">
        <v>787</v>
      </c>
      <c r="Q206" s="1">
        <v>2000052023413</v>
      </c>
      <c r="R206" s="1" t="s">
        <v>207</v>
      </c>
      <c r="S206" s="13" t="s">
        <v>2</v>
      </c>
      <c r="T206" s="13" t="e">
        <f>#REF!*M206</f>
        <v>#REF!</v>
      </c>
      <c r="U206">
        <f>O206*M206</f>
        <v>656</v>
      </c>
      <c r="V206" s="18">
        <f>P206*M206</f>
        <v>1574</v>
      </c>
    </row>
    <row r="207" spans="1:22" ht="15" x14ac:dyDescent="0.25">
      <c r="A207" s="11"/>
      <c r="B207" t="s">
        <v>227</v>
      </c>
      <c r="C207" t="s">
        <v>0</v>
      </c>
      <c r="D207" t="s">
        <v>232</v>
      </c>
      <c r="E207" t="s">
        <v>3</v>
      </c>
      <c r="F207" t="s">
        <v>1</v>
      </c>
      <c r="G207" t="s">
        <v>4</v>
      </c>
      <c r="H207" t="s">
        <v>8</v>
      </c>
      <c r="I207" t="s">
        <v>159</v>
      </c>
      <c r="J207" t="s">
        <v>160</v>
      </c>
      <c r="K207" t="s">
        <v>163</v>
      </c>
      <c r="L207">
        <v>43</v>
      </c>
      <c r="M207">
        <v>1</v>
      </c>
      <c r="O207" s="7">
        <v>328</v>
      </c>
      <c r="P207" s="7">
        <v>787</v>
      </c>
      <c r="Q207" s="1">
        <v>2000052023437</v>
      </c>
      <c r="R207" s="1" t="s">
        <v>207</v>
      </c>
      <c r="S207" s="13" t="s">
        <v>2</v>
      </c>
      <c r="T207" s="13" t="e">
        <f>#REF!*M207</f>
        <v>#REF!</v>
      </c>
      <c r="U207">
        <f>O207*M207</f>
        <v>328</v>
      </c>
      <c r="V207" s="18">
        <f>P207*M207</f>
        <v>787</v>
      </c>
    </row>
    <row r="208" spans="1:22" ht="99.95" customHeight="1" x14ac:dyDescent="0.25">
      <c r="A208" s="11"/>
      <c r="B208" t="s">
        <v>227</v>
      </c>
      <c r="C208" t="s">
        <v>0</v>
      </c>
      <c r="D208" t="s">
        <v>232</v>
      </c>
      <c r="E208" t="s">
        <v>3</v>
      </c>
      <c r="F208" t="s">
        <v>1</v>
      </c>
      <c r="G208" t="s">
        <v>4</v>
      </c>
      <c r="H208" t="s">
        <v>8</v>
      </c>
      <c r="I208" t="s">
        <v>164</v>
      </c>
      <c r="J208" t="s">
        <v>165</v>
      </c>
      <c r="K208" t="s">
        <v>14</v>
      </c>
      <c r="L208">
        <v>41.5</v>
      </c>
      <c r="M208">
        <v>6</v>
      </c>
      <c r="N208">
        <v>7</v>
      </c>
      <c r="O208" s="7">
        <v>328</v>
      </c>
      <c r="P208" s="7">
        <v>787</v>
      </c>
      <c r="Q208" s="1">
        <v>2000052024151</v>
      </c>
      <c r="R208" s="1" t="s">
        <v>207</v>
      </c>
      <c r="S208" s="13" t="s">
        <v>2</v>
      </c>
      <c r="T208" s="13" t="e">
        <f>#REF!*M208</f>
        <v>#REF!</v>
      </c>
      <c r="U208">
        <f>O208*M208</f>
        <v>1968</v>
      </c>
      <c r="V208" s="18">
        <f>P208*M208</f>
        <v>4722</v>
      </c>
    </row>
    <row r="209" spans="1:22" ht="15" x14ac:dyDescent="0.25">
      <c r="A209" s="11"/>
      <c r="B209" t="s">
        <v>227</v>
      </c>
      <c r="C209" t="s">
        <v>0</v>
      </c>
      <c r="D209" t="s">
        <v>232</v>
      </c>
      <c r="E209" t="s">
        <v>3</v>
      </c>
      <c r="F209" t="s">
        <v>1</v>
      </c>
      <c r="G209" t="s">
        <v>4</v>
      </c>
      <c r="H209" t="s">
        <v>8</v>
      </c>
      <c r="I209" t="s">
        <v>164</v>
      </c>
      <c r="J209" t="s">
        <v>165</v>
      </c>
      <c r="K209" t="s">
        <v>14</v>
      </c>
      <c r="L209">
        <v>43</v>
      </c>
      <c r="M209">
        <v>1</v>
      </c>
      <c r="O209" s="7">
        <v>328</v>
      </c>
      <c r="P209" s="7">
        <v>787</v>
      </c>
      <c r="Q209" s="1">
        <v>2000052024182</v>
      </c>
      <c r="R209" s="1" t="s">
        <v>207</v>
      </c>
      <c r="S209" s="13" t="s">
        <v>2</v>
      </c>
      <c r="T209" s="13" t="e">
        <f>#REF!*M209</f>
        <v>#REF!</v>
      </c>
      <c r="U209">
        <f>O209*M209</f>
        <v>328</v>
      </c>
      <c r="V209" s="18">
        <f>P209*M209</f>
        <v>787</v>
      </c>
    </row>
    <row r="210" spans="1:22" ht="99.95" customHeight="1" x14ac:dyDescent="0.25">
      <c r="A210" s="11"/>
      <c r="B210" t="s">
        <v>227</v>
      </c>
      <c r="C210" t="s">
        <v>0</v>
      </c>
      <c r="D210" t="s">
        <v>232</v>
      </c>
      <c r="E210" t="s">
        <v>3</v>
      </c>
      <c r="F210" t="s">
        <v>1</v>
      </c>
      <c r="G210" t="s">
        <v>4</v>
      </c>
      <c r="H210" t="s">
        <v>8</v>
      </c>
      <c r="I210" t="s">
        <v>166</v>
      </c>
      <c r="J210" t="s">
        <v>167</v>
      </c>
      <c r="K210" t="s">
        <v>168</v>
      </c>
      <c r="L210">
        <v>39</v>
      </c>
      <c r="M210">
        <v>1</v>
      </c>
      <c r="N210">
        <v>1</v>
      </c>
      <c r="O210" s="7">
        <v>358</v>
      </c>
      <c r="P210" s="7">
        <v>859</v>
      </c>
      <c r="Q210" s="1">
        <v>2000052024359</v>
      </c>
      <c r="R210" s="1" t="s">
        <v>207</v>
      </c>
      <c r="S210" s="13" t="s">
        <v>2</v>
      </c>
      <c r="T210" s="13" t="e">
        <f>#REF!*M210</f>
        <v>#REF!</v>
      </c>
      <c r="U210">
        <f>O210*M210</f>
        <v>358</v>
      </c>
      <c r="V210" s="18">
        <f>P210*M210</f>
        <v>859</v>
      </c>
    </row>
    <row r="211" spans="1:22" ht="99.95" customHeight="1" x14ac:dyDescent="0.25">
      <c r="A211" s="11"/>
      <c r="B211" t="s">
        <v>227</v>
      </c>
      <c r="C211" t="s">
        <v>0</v>
      </c>
      <c r="D211" t="s">
        <v>232</v>
      </c>
      <c r="E211" t="s">
        <v>3</v>
      </c>
      <c r="F211" t="s">
        <v>1</v>
      </c>
      <c r="G211" t="s">
        <v>4</v>
      </c>
      <c r="H211" t="s">
        <v>8</v>
      </c>
      <c r="I211" t="s">
        <v>169</v>
      </c>
      <c r="J211" t="s">
        <v>170</v>
      </c>
      <c r="K211" t="s">
        <v>13</v>
      </c>
      <c r="L211">
        <v>42.5</v>
      </c>
      <c r="M211">
        <v>1</v>
      </c>
      <c r="N211">
        <v>2</v>
      </c>
      <c r="O211" s="7">
        <v>286</v>
      </c>
      <c r="P211" s="7">
        <v>686</v>
      </c>
      <c r="Q211" s="1">
        <v>2000052024670</v>
      </c>
      <c r="R211" s="1" t="s">
        <v>207</v>
      </c>
      <c r="S211" s="13" t="s">
        <v>2</v>
      </c>
      <c r="T211" s="13" t="e">
        <f>#REF!*M211</f>
        <v>#REF!</v>
      </c>
      <c r="U211">
        <f>O211*M211</f>
        <v>286</v>
      </c>
      <c r="V211" s="18">
        <f>P211*M211</f>
        <v>686</v>
      </c>
    </row>
    <row r="212" spans="1:22" ht="15" x14ac:dyDescent="0.25">
      <c r="A212" s="11"/>
      <c r="B212" t="s">
        <v>227</v>
      </c>
      <c r="C212" t="s">
        <v>0</v>
      </c>
      <c r="D212" t="s">
        <v>232</v>
      </c>
      <c r="E212" t="s">
        <v>3</v>
      </c>
      <c r="F212" t="s">
        <v>1</v>
      </c>
      <c r="G212" t="s">
        <v>4</v>
      </c>
      <c r="H212" t="s">
        <v>8</v>
      </c>
      <c r="I212" t="s">
        <v>169</v>
      </c>
      <c r="J212" t="s">
        <v>170</v>
      </c>
      <c r="K212" t="s">
        <v>13</v>
      </c>
      <c r="L212">
        <v>44</v>
      </c>
      <c r="M212">
        <v>1</v>
      </c>
      <c r="O212" s="7">
        <v>286</v>
      </c>
      <c r="P212" s="7">
        <v>686</v>
      </c>
      <c r="Q212" s="1">
        <v>2000052024700</v>
      </c>
      <c r="R212" s="1" t="s">
        <v>207</v>
      </c>
      <c r="S212" s="13" t="s">
        <v>2</v>
      </c>
      <c r="T212" s="13" t="e">
        <f>#REF!*M212</f>
        <v>#REF!</v>
      </c>
      <c r="U212">
        <f>O212*M212</f>
        <v>286</v>
      </c>
      <c r="V212" s="18">
        <f>P212*M212</f>
        <v>686</v>
      </c>
    </row>
    <row r="213" spans="1:22" ht="99.95" customHeight="1" x14ac:dyDescent="0.25">
      <c r="A213" s="11"/>
      <c r="B213" t="s">
        <v>227</v>
      </c>
      <c r="C213" t="s">
        <v>0</v>
      </c>
      <c r="D213" t="s">
        <v>232</v>
      </c>
      <c r="E213" t="s">
        <v>3</v>
      </c>
      <c r="F213" t="s">
        <v>1</v>
      </c>
      <c r="G213" t="s">
        <v>4</v>
      </c>
      <c r="H213" t="s">
        <v>8</v>
      </c>
      <c r="I213" t="s">
        <v>171</v>
      </c>
      <c r="J213" t="s">
        <v>172</v>
      </c>
      <c r="K213" t="s">
        <v>13</v>
      </c>
      <c r="L213">
        <v>41</v>
      </c>
      <c r="M213">
        <v>1</v>
      </c>
      <c r="N213">
        <v>1</v>
      </c>
      <c r="O213" s="7">
        <v>286</v>
      </c>
      <c r="P213" s="7">
        <v>686</v>
      </c>
      <c r="Q213" s="1">
        <v>2000052024892</v>
      </c>
      <c r="R213" s="1" t="s">
        <v>207</v>
      </c>
      <c r="S213" s="13" t="s">
        <v>2</v>
      </c>
      <c r="T213" s="13" t="e">
        <f>#REF!*M213</f>
        <v>#REF!</v>
      </c>
      <c r="U213">
        <f>O213*M213</f>
        <v>286</v>
      </c>
      <c r="V213" s="18">
        <f>P213*M213</f>
        <v>686</v>
      </c>
    </row>
    <row r="214" spans="1:22" ht="99.95" customHeight="1" x14ac:dyDescent="0.25">
      <c r="A214" s="11"/>
      <c r="B214" t="s">
        <v>227</v>
      </c>
      <c r="C214" t="s">
        <v>0</v>
      </c>
      <c r="D214" t="s">
        <v>232</v>
      </c>
      <c r="E214" t="s">
        <v>3</v>
      </c>
      <c r="F214" t="s">
        <v>1</v>
      </c>
      <c r="G214" t="s">
        <v>4</v>
      </c>
      <c r="H214" t="s">
        <v>8</v>
      </c>
      <c r="I214" t="s">
        <v>173</v>
      </c>
      <c r="J214" t="s">
        <v>174</v>
      </c>
      <c r="K214" t="s">
        <v>161</v>
      </c>
      <c r="L214">
        <v>44</v>
      </c>
      <c r="M214">
        <v>2</v>
      </c>
      <c r="N214">
        <v>2</v>
      </c>
      <c r="O214" s="7">
        <v>273</v>
      </c>
      <c r="P214" s="7">
        <v>655</v>
      </c>
      <c r="Q214" s="1">
        <v>2000052025455</v>
      </c>
      <c r="R214" s="1" t="s">
        <v>207</v>
      </c>
      <c r="S214" s="13" t="s">
        <v>2</v>
      </c>
      <c r="T214" s="13" t="e">
        <f>#REF!*M214</f>
        <v>#REF!</v>
      </c>
      <c r="U214">
        <f>O214*M214</f>
        <v>546</v>
      </c>
      <c r="V214" s="18">
        <f>P214*M214</f>
        <v>1310</v>
      </c>
    </row>
    <row r="215" spans="1:22" ht="99.95" customHeight="1" x14ac:dyDescent="0.25">
      <c r="A215" s="11"/>
      <c r="B215" t="s">
        <v>227</v>
      </c>
      <c r="C215" t="s">
        <v>0</v>
      </c>
      <c r="D215" t="s">
        <v>232</v>
      </c>
      <c r="E215" t="s">
        <v>3</v>
      </c>
      <c r="F215" t="s">
        <v>1</v>
      </c>
      <c r="G215" t="s">
        <v>4</v>
      </c>
      <c r="H215" t="s">
        <v>8</v>
      </c>
      <c r="I215" t="s">
        <v>175</v>
      </c>
      <c r="J215" t="s">
        <v>176</v>
      </c>
      <c r="K215" t="s">
        <v>177</v>
      </c>
      <c r="L215">
        <v>40</v>
      </c>
      <c r="M215">
        <v>1</v>
      </c>
      <c r="N215">
        <v>2</v>
      </c>
      <c r="O215" s="7">
        <v>319</v>
      </c>
      <c r="P215" s="7">
        <v>766</v>
      </c>
      <c r="Q215" s="1">
        <v>2000052025622</v>
      </c>
      <c r="R215" s="1" t="s">
        <v>207</v>
      </c>
      <c r="S215" s="13" t="s">
        <v>2</v>
      </c>
      <c r="T215" s="13" t="e">
        <f>#REF!*M215</f>
        <v>#REF!</v>
      </c>
      <c r="U215">
        <f>O215*M215</f>
        <v>319</v>
      </c>
      <c r="V215" s="18">
        <f>P215*M215</f>
        <v>766</v>
      </c>
    </row>
    <row r="216" spans="1:22" ht="15" x14ac:dyDescent="0.25">
      <c r="A216" s="11"/>
      <c r="B216" t="s">
        <v>227</v>
      </c>
      <c r="C216" t="s">
        <v>0</v>
      </c>
      <c r="D216" t="s">
        <v>232</v>
      </c>
      <c r="E216" t="s">
        <v>3</v>
      </c>
      <c r="F216" t="s">
        <v>1</v>
      </c>
      <c r="G216" t="s">
        <v>4</v>
      </c>
      <c r="H216" t="s">
        <v>8</v>
      </c>
      <c r="I216" t="s">
        <v>175</v>
      </c>
      <c r="J216" t="s">
        <v>176</v>
      </c>
      <c r="K216" t="s">
        <v>177</v>
      </c>
      <c r="L216">
        <v>44</v>
      </c>
      <c r="M216">
        <v>1</v>
      </c>
      <c r="O216" s="7">
        <v>319</v>
      </c>
      <c r="P216" s="7">
        <v>766</v>
      </c>
      <c r="Q216" s="1">
        <v>2000052025707</v>
      </c>
      <c r="R216" s="1" t="s">
        <v>207</v>
      </c>
      <c r="S216" s="13" t="s">
        <v>2</v>
      </c>
      <c r="T216" s="13" t="e">
        <f>#REF!*M216</f>
        <v>#REF!</v>
      </c>
      <c r="U216">
        <f>O216*M216</f>
        <v>319</v>
      </c>
      <c r="V216" s="18">
        <f>P216*M216</f>
        <v>766</v>
      </c>
    </row>
    <row r="217" spans="1:22" ht="99.95" customHeight="1" x14ac:dyDescent="0.25">
      <c r="A217" s="11"/>
      <c r="B217" t="s">
        <v>227</v>
      </c>
      <c r="C217" t="s">
        <v>0</v>
      </c>
      <c r="D217" t="s">
        <v>232</v>
      </c>
      <c r="E217" t="s">
        <v>3</v>
      </c>
      <c r="F217" t="s">
        <v>1</v>
      </c>
      <c r="G217" t="s">
        <v>4</v>
      </c>
      <c r="H217" t="s">
        <v>8</v>
      </c>
      <c r="I217" t="s">
        <v>178</v>
      </c>
      <c r="J217" t="s">
        <v>179</v>
      </c>
      <c r="K217" t="s">
        <v>180</v>
      </c>
      <c r="L217">
        <v>40</v>
      </c>
      <c r="M217">
        <v>1</v>
      </c>
      <c r="N217">
        <v>1</v>
      </c>
      <c r="O217" s="7">
        <v>319</v>
      </c>
      <c r="P217" s="7">
        <v>766</v>
      </c>
      <c r="Q217" s="1">
        <v>2000052025875</v>
      </c>
      <c r="R217" s="1" t="s">
        <v>207</v>
      </c>
      <c r="S217" s="13" t="s">
        <v>2</v>
      </c>
      <c r="T217" s="13" t="e">
        <f>#REF!*M217</f>
        <v>#REF!</v>
      </c>
      <c r="U217">
        <f>O217*M217</f>
        <v>319</v>
      </c>
      <c r="V217" s="18">
        <f>P217*M217</f>
        <v>766</v>
      </c>
    </row>
    <row r="218" spans="1:22" ht="99.95" customHeight="1" x14ac:dyDescent="0.25">
      <c r="A218" s="11"/>
      <c r="B218" t="s">
        <v>227</v>
      </c>
      <c r="C218" t="s">
        <v>0</v>
      </c>
      <c r="D218" t="s">
        <v>232</v>
      </c>
      <c r="E218" t="s">
        <v>3</v>
      </c>
      <c r="F218" t="s">
        <v>1</v>
      </c>
      <c r="G218" t="s">
        <v>4</v>
      </c>
      <c r="H218" t="s">
        <v>8</v>
      </c>
      <c r="I218" t="s">
        <v>181</v>
      </c>
      <c r="J218" t="s">
        <v>182</v>
      </c>
      <c r="K218" t="s">
        <v>140</v>
      </c>
      <c r="L218">
        <v>45</v>
      </c>
      <c r="M218">
        <v>1</v>
      </c>
      <c r="N218">
        <v>1</v>
      </c>
      <c r="O218" s="7">
        <v>319</v>
      </c>
      <c r="P218" s="7">
        <v>766</v>
      </c>
      <c r="Q218" s="1">
        <v>2000052026223</v>
      </c>
      <c r="R218" s="1" t="s">
        <v>207</v>
      </c>
      <c r="S218" s="13" t="s">
        <v>2</v>
      </c>
      <c r="T218" s="13" t="e">
        <f>#REF!*M218</f>
        <v>#REF!</v>
      </c>
      <c r="U218">
        <f>O218*M218</f>
        <v>319</v>
      </c>
      <c r="V218" s="18">
        <f>P218*M218</f>
        <v>766</v>
      </c>
    </row>
    <row r="219" spans="1:22" ht="99.95" customHeight="1" x14ac:dyDescent="0.25">
      <c r="A219" s="11"/>
      <c r="B219" t="s">
        <v>227</v>
      </c>
      <c r="C219" t="s">
        <v>0</v>
      </c>
      <c r="D219" t="s">
        <v>232</v>
      </c>
      <c r="E219" t="s">
        <v>3</v>
      </c>
      <c r="F219" t="s">
        <v>1</v>
      </c>
      <c r="G219" t="s">
        <v>4</v>
      </c>
      <c r="H219" t="s">
        <v>8</v>
      </c>
      <c r="I219" t="s">
        <v>183</v>
      </c>
      <c r="J219" t="s">
        <v>184</v>
      </c>
      <c r="K219" t="s">
        <v>185</v>
      </c>
      <c r="L219">
        <v>39.5</v>
      </c>
      <c r="M219">
        <v>1</v>
      </c>
      <c r="N219">
        <v>1</v>
      </c>
      <c r="O219" s="7">
        <v>319</v>
      </c>
      <c r="P219" s="7">
        <v>766</v>
      </c>
      <c r="Q219" s="1">
        <v>2000052026612</v>
      </c>
      <c r="R219" s="1" t="s">
        <v>207</v>
      </c>
      <c r="S219" s="13" t="s">
        <v>2</v>
      </c>
      <c r="T219" s="13" t="e">
        <f>#REF!*M219</f>
        <v>#REF!</v>
      </c>
      <c r="U219">
        <f>O219*M219</f>
        <v>319</v>
      </c>
      <c r="V219" s="18">
        <f>P219*M219</f>
        <v>766</v>
      </c>
    </row>
    <row r="220" spans="1:22" ht="99.95" customHeight="1" x14ac:dyDescent="0.25">
      <c r="A220" s="11"/>
      <c r="B220" t="s">
        <v>227</v>
      </c>
      <c r="C220" t="s">
        <v>0</v>
      </c>
      <c r="D220" t="s">
        <v>232</v>
      </c>
      <c r="E220" t="s">
        <v>3</v>
      </c>
      <c r="F220" t="s">
        <v>1</v>
      </c>
      <c r="G220" t="s">
        <v>4</v>
      </c>
      <c r="H220" t="s">
        <v>8</v>
      </c>
      <c r="I220" t="s">
        <v>186</v>
      </c>
      <c r="J220" t="s">
        <v>187</v>
      </c>
      <c r="K220" t="s">
        <v>188</v>
      </c>
      <c r="L220">
        <v>41</v>
      </c>
      <c r="M220">
        <v>1</v>
      </c>
      <c r="N220">
        <v>1</v>
      </c>
      <c r="O220" s="7">
        <v>319</v>
      </c>
      <c r="P220" s="7">
        <v>766</v>
      </c>
      <c r="Q220" s="1">
        <v>2000052027145</v>
      </c>
      <c r="R220" s="1" t="s">
        <v>207</v>
      </c>
      <c r="S220" s="13" t="s">
        <v>2</v>
      </c>
      <c r="T220" s="13" t="e">
        <f>#REF!*M220</f>
        <v>#REF!</v>
      </c>
      <c r="U220">
        <f>O220*M220</f>
        <v>319</v>
      </c>
      <c r="V220" s="18">
        <f>P220*M220</f>
        <v>766</v>
      </c>
    </row>
    <row r="221" spans="1:22" ht="99.95" customHeight="1" x14ac:dyDescent="0.25">
      <c r="A221" s="11"/>
      <c r="B221" t="s">
        <v>227</v>
      </c>
      <c r="C221" t="s">
        <v>0</v>
      </c>
      <c r="D221" t="s">
        <v>232</v>
      </c>
      <c r="E221" t="s">
        <v>3</v>
      </c>
      <c r="F221" t="s">
        <v>1</v>
      </c>
      <c r="G221" t="s">
        <v>4</v>
      </c>
      <c r="H221" t="s">
        <v>8</v>
      </c>
      <c r="I221" t="s">
        <v>189</v>
      </c>
      <c r="J221" t="s">
        <v>190</v>
      </c>
      <c r="K221" t="s">
        <v>6</v>
      </c>
      <c r="L221">
        <v>39</v>
      </c>
      <c r="M221">
        <v>1</v>
      </c>
      <c r="N221">
        <v>1</v>
      </c>
      <c r="O221" s="7">
        <v>319</v>
      </c>
      <c r="P221" s="7">
        <v>766</v>
      </c>
      <c r="Q221" s="1">
        <v>2000052027350</v>
      </c>
      <c r="R221" s="1" t="s">
        <v>207</v>
      </c>
      <c r="S221" s="13" t="s">
        <v>2</v>
      </c>
      <c r="T221" s="13" t="e">
        <f>#REF!*M221</f>
        <v>#REF!</v>
      </c>
      <c r="U221">
        <f>O221*M221</f>
        <v>319</v>
      </c>
      <c r="V221" s="18">
        <f>P221*M221</f>
        <v>766</v>
      </c>
    </row>
    <row r="222" spans="1:22" ht="99.95" customHeight="1" x14ac:dyDescent="0.25">
      <c r="A222" s="11"/>
      <c r="B222" t="s">
        <v>227</v>
      </c>
      <c r="C222" t="s">
        <v>0</v>
      </c>
      <c r="D222" t="s">
        <v>232</v>
      </c>
      <c r="E222" t="s">
        <v>3</v>
      </c>
      <c r="F222" t="s">
        <v>1</v>
      </c>
      <c r="G222" t="s">
        <v>4</v>
      </c>
      <c r="H222" t="s">
        <v>8</v>
      </c>
      <c r="I222" t="s">
        <v>191</v>
      </c>
      <c r="J222" t="s">
        <v>192</v>
      </c>
      <c r="K222" t="s">
        <v>193</v>
      </c>
      <c r="L222">
        <v>39.5</v>
      </c>
      <c r="M222">
        <v>1</v>
      </c>
      <c r="N222">
        <v>7</v>
      </c>
      <c r="O222" s="7">
        <v>303</v>
      </c>
      <c r="P222" s="7">
        <v>727</v>
      </c>
      <c r="Q222" s="1">
        <v>2000052027619</v>
      </c>
      <c r="R222" s="1" t="s">
        <v>207</v>
      </c>
      <c r="S222" s="13" t="s">
        <v>2</v>
      </c>
      <c r="T222" s="13" t="e">
        <f>#REF!*M222</f>
        <v>#REF!</v>
      </c>
      <c r="U222">
        <f>O222*M222</f>
        <v>303</v>
      </c>
      <c r="V222" s="18">
        <f>P222*M222</f>
        <v>727</v>
      </c>
    </row>
    <row r="223" spans="1:22" ht="15" x14ac:dyDescent="0.25">
      <c r="A223" s="11"/>
      <c r="B223" t="s">
        <v>227</v>
      </c>
      <c r="C223" t="s">
        <v>0</v>
      </c>
      <c r="D223" t="s">
        <v>232</v>
      </c>
      <c r="E223" t="s">
        <v>3</v>
      </c>
      <c r="F223" t="s">
        <v>1</v>
      </c>
      <c r="G223" t="s">
        <v>4</v>
      </c>
      <c r="H223" t="s">
        <v>8</v>
      </c>
      <c r="I223" t="s">
        <v>191</v>
      </c>
      <c r="J223" t="s">
        <v>192</v>
      </c>
      <c r="K223" t="s">
        <v>193</v>
      </c>
      <c r="L223">
        <v>40.5</v>
      </c>
      <c r="M223">
        <v>2</v>
      </c>
      <c r="O223" s="7">
        <v>303</v>
      </c>
      <c r="P223" s="7">
        <v>727</v>
      </c>
      <c r="Q223" s="1">
        <v>2000052027633</v>
      </c>
      <c r="R223" s="1" t="s">
        <v>207</v>
      </c>
      <c r="S223" s="13" t="s">
        <v>2</v>
      </c>
      <c r="T223" s="13" t="e">
        <f>#REF!*M223</f>
        <v>#REF!</v>
      </c>
      <c r="U223">
        <f>O223*M223</f>
        <v>606</v>
      </c>
      <c r="V223" s="18">
        <f>P223*M223</f>
        <v>1454</v>
      </c>
    </row>
    <row r="224" spans="1:22" ht="15" x14ac:dyDescent="0.25">
      <c r="A224" s="11"/>
      <c r="B224" t="s">
        <v>227</v>
      </c>
      <c r="C224" t="s">
        <v>0</v>
      </c>
      <c r="D224" t="s">
        <v>232</v>
      </c>
      <c r="E224" t="s">
        <v>3</v>
      </c>
      <c r="F224" t="s">
        <v>1</v>
      </c>
      <c r="G224" t="s">
        <v>4</v>
      </c>
      <c r="H224" t="s">
        <v>8</v>
      </c>
      <c r="I224" t="s">
        <v>191</v>
      </c>
      <c r="J224" t="s">
        <v>192</v>
      </c>
      <c r="K224" t="s">
        <v>193</v>
      </c>
      <c r="L224">
        <v>42</v>
      </c>
      <c r="M224">
        <v>2</v>
      </c>
      <c r="O224" s="7">
        <v>303</v>
      </c>
      <c r="P224" s="7">
        <v>727</v>
      </c>
      <c r="Q224" s="1">
        <v>2000052027664</v>
      </c>
      <c r="R224" s="1" t="s">
        <v>207</v>
      </c>
      <c r="S224" s="13" t="s">
        <v>2</v>
      </c>
      <c r="T224" s="13" t="e">
        <f>#REF!*M224</f>
        <v>#REF!</v>
      </c>
      <c r="U224">
        <f>O224*M224</f>
        <v>606</v>
      </c>
      <c r="V224" s="18">
        <f>P224*M224</f>
        <v>1454</v>
      </c>
    </row>
    <row r="225" spans="1:22" ht="15" x14ac:dyDescent="0.25">
      <c r="A225" s="11"/>
      <c r="B225" t="s">
        <v>227</v>
      </c>
      <c r="C225" t="s">
        <v>0</v>
      </c>
      <c r="D225" t="s">
        <v>232</v>
      </c>
      <c r="E225" t="s">
        <v>3</v>
      </c>
      <c r="F225" t="s">
        <v>1</v>
      </c>
      <c r="G225" t="s">
        <v>4</v>
      </c>
      <c r="H225" t="s">
        <v>8</v>
      </c>
      <c r="I225" t="s">
        <v>191</v>
      </c>
      <c r="J225" t="s">
        <v>192</v>
      </c>
      <c r="K225" t="s">
        <v>193</v>
      </c>
      <c r="L225">
        <v>45.5</v>
      </c>
      <c r="M225">
        <v>2</v>
      </c>
      <c r="O225" s="7">
        <v>303</v>
      </c>
      <c r="P225" s="7">
        <v>727</v>
      </c>
      <c r="Q225" s="1">
        <v>2000052027732</v>
      </c>
      <c r="R225" s="1" t="s">
        <v>207</v>
      </c>
      <c r="S225" s="13" t="s">
        <v>2</v>
      </c>
      <c r="T225" s="13" t="e">
        <f>#REF!*M225</f>
        <v>#REF!</v>
      </c>
      <c r="U225">
        <f>O225*M225</f>
        <v>606</v>
      </c>
      <c r="V225" s="18">
        <f>P225*M225</f>
        <v>1454</v>
      </c>
    </row>
    <row r="226" spans="1:22" ht="99.95" customHeight="1" x14ac:dyDescent="0.25">
      <c r="A226" s="11"/>
      <c r="B226" t="s">
        <v>227</v>
      </c>
      <c r="C226" t="s">
        <v>0</v>
      </c>
      <c r="D226" t="s">
        <v>232</v>
      </c>
      <c r="E226" t="s">
        <v>3</v>
      </c>
      <c r="F226" t="s">
        <v>1</v>
      </c>
      <c r="G226" t="s">
        <v>4</v>
      </c>
      <c r="H226" t="s">
        <v>8</v>
      </c>
      <c r="I226" t="s">
        <v>194</v>
      </c>
      <c r="J226" t="s">
        <v>195</v>
      </c>
      <c r="K226" t="s">
        <v>177</v>
      </c>
      <c r="L226">
        <v>43.5</v>
      </c>
      <c r="M226">
        <v>1</v>
      </c>
      <c r="N226">
        <v>2</v>
      </c>
      <c r="O226" s="7">
        <v>303</v>
      </c>
      <c r="P226" s="7">
        <v>727</v>
      </c>
      <c r="Q226" s="1">
        <v>2000052027947</v>
      </c>
      <c r="R226" s="1" t="s">
        <v>207</v>
      </c>
      <c r="S226" s="13" t="s">
        <v>2</v>
      </c>
      <c r="T226" s="13" t="e">
        <f>#REF!*M226</f>
        <v>#REF!</v>
      </c>
      <c r="U226">
        <f>O226*M226</f>
        <v>303</v>
      </c>
      <c r="V226" s="18">
        <f>P226*M226</f>
        <v>727</v>
      </c>
    </row>
    <row r="227" spans="1:22" ht="15" x14ac:dyDescent="0.25">
      <c r="A227" s="11"/>
      <c r="B227" t="s">
        <v>227</v>
      </c>
      <c r="C227" t="s">
        <v>0</v>
      </c>
      <c r="D227" t="s">
        <v>232</v>
      </c>
      <c r="E227" t="s">
        <v>3</v>
      </c>
      <c r="F227" t="s">
        <v>1</v>
      </c>
      <c r="G227" t="s">
        <v>4</v>
      </c>
      <c r="H227" t="s">
        <v>8</v>
      </c>
      <c r="I227" t="s">
        <v>194</v>
      </c>
      <c r="J227" t="s">
        <v>195</v>
      </c>
      <c r="K227" t="s">
        <v>177</v>
      </c>
      <c r="L227">
        <v>44.5</v>
      </c>
      <c r="M227">
        <v>1</v>
      </c>
      <c r="O227" s="7">
        <v>303</v>
      </c>
      <c r="P227" s="7">
        <v>727</v>
      </c>
      <c r="Q227" s="1">
        <v>2000052027961</v>
      </c>
      <c r="R227" s="1" t="s">
        <v>207</v>
      </c>
      <c r="S227" s="13" t="s">
        <v>2</v>
      </c>
      <c r="T227" s="13" t="e">
        <f>#REF!*M227</f>
        <v>#REF!</v>
      </c>
      <c r="U227">
        <f>O227*M227</f>
        <v>303</v>
      </c>
      <c r="V227" s="18">
        <f>P227*M227</f>
        <v>727</v>
      </c>
    </row>
    <row r="228" spans="1:22" s="21" customFormat="1" ht="99.95" customHeight="1" x14ac:dyDescent="0.25">
      <c r="A228" s="20"/>
      <c r="B228" s="21" t="s">
        <v>227</v>
      </c>
      <c r="C228" s="21" t="s">
        <v>0</v>
      </c>
      <c r="D228" s="21" t="s">
        <v>232</v>
      </c>
      <c r="E228" s="21" t="s">
        <v>3</v>
      </c>
      <c r="F228" s="21" t="s">
        <v>1</v>
      </c>
      <c r="G228" s="21" t="s">
        <v>4</v>
      </c>
      <c r="H228" s="21" t="s">
        <v>8</v>
      </c>
      <c r="I228" s="21" t="s">
        <v>196</v>
      </c>
      <c r="J228" s="21" t="s">
        <v>197</v>
      </c>
      <c r="K228" s="21" t="s">
        <v>146</v>
      </c>
      <c r="L228" s="21">
        <v>41</v>
      </c>
      <c r="M228" s="21">
        <v>1</v>
      </c>
      <c r="N228" s="21">
        <v>1</v>
      </c>
      <c r="O228" s="22">
        <v>853</v>
      </c>
      <c r="P228" s="22">
        <v>2047</v>
      </c>
      <c r="Q228" s="23">
        <v>2000052028142</v>
      </c>
      <c r="R228" s="23" t="s">
        <v>207</v>
      </c>
      <c r="S228" s="24" t="s">
        <v>2</v>
      </c>
      <c r="T228" s="24" t="e">
        <f>#REF!*M228</f>
        <v>#REF!</v>
      </c>
      <c r="U228" s="21">
        <f>O228*M228</f>
        <v>853</v>
      </c>
      <c r="V228" s="25">
        <f>P228*M228</f>
        <v>2047</v>
      </c>
    </row>
    <row r="229" spans="1:22" ht="99.95" customHeight="1" x14ac:dyDescent="0.25">
      <c r="A229" s="11"/>
      <c r="B229" t="s">
        <v>227</v>
      </c>
      <c r="C229" t="s">
        <v>0</v>
      </c>
      <c r="D229" t="s">
        <v>232</v>
      </c>
      <c r="E229" t="s">
        <v>3</v>
      </c>
      <c r="F229" t="s">
        <v>1</v>
      </c>
      <c r="G229" t="s">
        <v>4</v>
      </c>
      <c r="H229" t="s">
        <v>8</v>
      </c>
      <c r="I229" t="s">
        <v>198</v>
      </c>
      <c r="J229" t="s">
        <v>199</v>
      </c>
      <c r="K229" t="s">
        <v>200</v>
      </c>
      <c r="L229">
        <v>39.5</v>
      </c>
      <c r="M229">
        <v>1</v>
      </c>
      <c r="N229">
        <v>6</v>
      </c>
      <c r="O229" s="7">
        <v>2200</v>
      </c>
      <c r="P229" s="7">
        <v>5280</v>
      </c>
      <c r="Q229" s="1">
        <v>2000052028364</v>
      </c>
      <c r="R229" s="1" t="s">
        <v>207</v>
      </c>
      <c r="S229" s="13" t="s">
        <v>2</v>
      </c>
      <c r="T229" s="13" t="e">
        <f>#REF!*M229</f>
        <v>#REF!</v>
      </c>
      <c r="U229">
        <f>O229*M229</f>
        <v>2200</v>
      </c>
      <c r="V229" s="18">
        <f>P229*M229</f>
        <v>5280</v>
      </c>
    </row>
    <row r="230" spans="1:22" ht="15" x14ac:dyDescent="0.25">
      <c r="A230" s="11"/>
      <c r="B230" t="s">
        <v>227</v>
      </c>
      <c r="C230" t="s">
        <v>0</v>
      </c>
      <c r="D230" t="s">
        <v>232</v>
      </c>
      <c r="E230" t="s">
        <v>3</v>
      </c>
      <c r="F230" t="s">
        <v>1</v>
      </c>
      <c r="G230" t="s">
        <v>4</v>
      </c>
      <c r="H230" t="s">
        <v>8</v>
      </c>
      <c r="I230" t="s">
        <v>198</v>
      </c>
      <c r="J230" t="s">
        <v>199</v>
      </c>
      <c r="K230" t="s">
        <v>200</v>
      </c>
      <c r="L230">
        <v>40</v>
      </c>
      <c r="M230">
        <v>2</v>
      </c>
      <c r="O230" s="7">
        <v>2200</v>
      </c>
      <c r="P230" s="7">
        <v>5280</v>
      </c>
      <c r="Q230" s="1">
        <v>2000052028371</v>
      </c>
      <c r="R230" s="1" t="s">
        <v>207</v>
      </c>
      <c r="S230" s="13" t="s">
        <v>2</v>
      </c>
      <c r="T230" s="13" t="e">
        <f>#REF!*M230</f>
        <v>#REF!</v>
      </c>
      <c r="U230">
        <f>O230*M230</f>
        <v>4400</v>
      </c>
      <c r="V230" s="18">
        <f>P230*M230</f>
        <v>10560</v>
      </c>
    </row>
    <row r="231" spans="1:22" ht="15" x14ac:dyDescent="0.25">
      <c r="A231" s="11"/>
      <c r="B231" t="s">
        <v>227</v>
      </c>
      <c r="C231" t="s">
        <v>0</v>
      </c>
      <c r="D231" t="s">
        <v>232</v>
      </c>
      <c r="E231" t="s">
        <v>3</v>
      </c>
      <c r="F231" t="s">
        <v>1</v>
      </c>
      <c r="G231" t="s">
        <v>4</v>
      </c>
      <c r="H231" t="s">
        <v>8</v>
      </c>
      <c r="I231" t="s">
        <v>198</v>
      </c>
      <c r="J231" t="s">
        <v>199</v>
      </c>
      <c r="K231" t="s">
        <v>200</v>
      </c>
      <c r="L231">
        <v>40.5</v>
      </c>
      <c r="M231">
        <v>1</v>
      </c>
      <c r="O231" s="7">
        <v>2200</v>
      </c>
      <c r="P231" s="7">
        <v>5280</v>
      </c>
      <c r="Q231" s="1">
        <v>2000052028388</v>
      </c>
      <c r="R231" s="1" t="s">
        <v>207</v>
      </c>
      <c r="S231" s="13" t="s">
        <v>2</v>
      </c>
      <c r="T231" s="13" t="e">
        <f>#REF!*M231</f>
        <v>#REF!</v>
      </c>
      <c r="U231">
        <f>O231*M231</f>
        <v>2200</v>
      </c>
      <c r="V231" s="18">
        <f>P231*M231</f>
        <v>5280</v>
      </c>
    </row>
    <row r="232" spans="1:22" ht="15" x14ac:dyDescent="0.25">
      <c r="A232" s="11"/>
      <c r="B232" t="s">
        <v>227</v>
      </c>
      <c r="C232" t="s">
        <v>0</v>
      </c>
      <c r="D232" t="s">
        <v>232</v>
      </c>
      <c r="E232" t="s">
        <v>3</v>
      </c>
      <c r="F232" t="s">
        <v>1</v>
      </c>
      <c r="G232" t="s">
        <v>4</v>
      </c>
      <c r="H232" t="s">
        <v>8</v>
      </c>
      <c r="I232" t="s">
        <v>198</v>
      </c>
      <c r="J232" t="s">
        <v>199</v>
      </c>
      <c r="K232" t="s">
        <v>200</v>
      </c>
      <c r="L232">
        <v>43</v>
      </c>
      <c r="M232">
        <v>2</v>
      </c>
      <c r="O232" s="7">
        <v>2200</v>
      </c>
      <c r="P232" s="7">
        <v>5280</v>
      </c>
      <c r="Q232" s="1">
        <v>2000052028432</v>
      </c>
      <c r="R232" s="1" t="s">
        <v>207</v>
      </c>
      <c r="S232" s="13" t="s">
        <v>2</v>
      </c>
      <c r="T232" s="13" t="e">
        <f>#REF!*M232</f>
        <v>#REF!</v>
      </c>
      <c r="U232">
        <f>O232*M232</f>
        <v>4400</v>
      </c>
      <c r="V232" s="18">
        <f>P232*M232</f>
        <v>10560</v>
      </c>
    </row>
    <row r="233" spans="1:22" ht="99.95" customHeight="1" x14ac:dyDescent="0.25">
      <c r="A233" s="11"/>
      <c r="B233" t="s">
        <v>227</v>
      </c>
      <c r="C233" t="s">
        <v>0</v>
      </c>
      <c r="D233" t="s">
        <v>232</v>
      </c>
      <c r="E233" t="s">
        <v>3</v>
      </c>
      <c r="F233" t="s">
        <v>1</v>
      </c>
      <c r="G233" t="s">
        <v>4</v>
      </c>
      <c r="H233" t="s">
        <v>8</v>
      </c>
      <c r="I233" t="s">
        <v>201</v>
      </c>
      <c r="J233" t="s">
        <v>202</v>
      </c>
      <c r="K233" t="s">
        <v>203</v>
      </c>
      <c r="L233">
        <v>39.5</v>
      </c>
      <c r="M233">
        <v>1</v>
      </c>
      <c r="N233">
        <v>3</v>
      </c>
      <c r="O233" s="7">
        <v>2860</v>
      </c>
      <c r="P233" s="7">
        <v>6864</v>
      </c>
      <c r="Q233" s="1">
        <v>2000052028616</v>
      </c>
      <c r="R233" s="1" t="s">
        <v>207</v>
      </c>
      <c r="S233" s="13" t="s">
        <v>2</v>
      </c>
      <c r="T233" s="13" t="e">
        <f>#REF!*M233</f>
        <v>#REF!</v>
      </c>
      <c r="U233">
        <f>O233*M233</f>
        <v>2860</v>
      </c>
      <c r="V233" s="18">
        <f>P233*M233</f>
        <v>6864</v>
      </c>
    </row>
    <row r="234" spans="1:22" ht="15" x14ac:dyDescent="0.25">
      <c r="A234" s="11"/>
      <c r="B234" t="s">
        <v>227</v>
      </c>
      <c r="C234" t="s">
        <v>0</v>
      </c>
      <c r="D234" t="s">
        <v>232</v>
      </c>
      <c r="E234" t="s">
        <v>3</v>
      </c>
      <c r="F234" t="s">
        <v>1</v>
      </c>
      <c r="G234" t="s">
        <v>4</v>
      </c>
      <c r="H234" t="s">
        <v>8</v>
      </c>
      <c r="I234" t="s">
        <v>201</v>
      </c>
      <c r="J234" t="s">
        <v>202</v>
      </c>
      <c r="K234" t="s">
        <v>203</v>
      </c>
      <c r="L234">
        <v>43</v>
      </c>
      <c r="M234">
        <v>1</v>
      </c>
      <c r="O234" s="7">
        <v>2860</v>
      </c>
      <c r="P234" s="7">
        <v>6864</v>
      </c>
      <c r="Q234" s="1">
        <v>2000052028685</v>
      </c>
      <c r="R234" s="1" t="s">
        <v>207</v>
      </c>
      <c r="S234" s="13" t="s">
        <v>2</v>
      </c>
      <c r="T234" s="13" t="e">
        <f>#REF!*M234</f>
        <v>#REF!</v>
      </c>
      <c r="U234">
        <f>O234*M234</f>
        <v>2860</v>
      </c>
      <c r="V234" s="18">
        <f>P234*M234</f>
        <v>6864</v>
      </c>
    </row>
    <row r="235" spans="1:22" ht="15" x14ac:dyDescent="0.25">
      <c r="A235" s="11"/>
      <c r="B235" t="s">
        <v>227</v>
      </c>
      <c r="C235" t="s">
        <v>0</v>
      </c>
      <c r="D235" t="s">
        <v>232</v>
      </c>
      <c r="E235" t="s">
        <v>3</v>
      </c>
      <c r="F235" t="s">
        <v>1</v>
      </c>
      <c r="G235" t="s">
        <v>4</v>
      </c>
      <c r="H235" t="s">
        <v>8</v>
      </c>
      <c r="I235" t="s">
        <v>201</v>
      </c>
      <c r="J235" t="s">
        <v>202</v>
      </c>
      <c r="K235" t="s">
        <v>203</v>
      </c>
      <c r="L235">
        <v>44</v>
      </c>
      <c r="M235">
        <v>1</v>
      </c>
      <c r="O235" s="7">
        <v>2860</v>
      </c>
      <c r="P235" s="7">
        <v>6864</v>
      </c>
      <c r="Q235" s="1">
        <v>2000052028708</v>
      </c>
      <c r="R235" s="1" t="s">
        <v>207</v>
      </c>
      <c r="S235" s="13" t="s">
        <v>2</v>
      </c>
      <c r="T235" s="13" t="e">
        <f>#REF!*M235</f>
        <v>#REF!</v>
      </c>
      <c r="U235">
        <f>O235*M235</f>
        <v>2860</v>
      </c>
      <c r="V235" s="18">
        <f>P235*M235</f>
        <v>6864</v>
      </c>
    </row>
    <row r="236" spans="1:22" ht="99.95" customHeight="1" x14ac:dyDescent="0.25">
      <c r="A236" s="11"/>
      <c r="B236" t="s">
        <v>227</v>
      </c>
      <c r="C236" t="s">
        <v>0</v>
      </c>
      <c r="D236" t="s">
        <v>232</v>
      </c>
      <c r="E236" t="s">
        <v>3</v>
      </c>
      <c r="F236" t="s">
        <v>1</v>
      </c>
      <c r="G236" t="s">
        <v>4</v>
      </c>
      <c r="H236" t="s">
        <v>8</v>
      </c>
      <c r="I236" t="s">
        <v>204</v>
      </c>
      <c r="J236" t="s">
        <v>205</v>
      </c>
      <c r="K236" t="s">
        <v>206</v>
      </c>
      <c r="L236">
        <v>41.5</v>
      </c>
      <c r="M236">
        <v>1</v>
      </c>
      <c r="N236">
        <v>2</v>
      </c>
      <c r="O236" s="7">
        <v>2448</v>
      </c>
      <c r="P236" s="7">
        <v>5875</v>
      </c>
      <c r="Q236" s="1">
        <v>2000052028906</v>
      </c>
      <c r="R236" s="1" t="s">
        <v>207</v>
      </c>
      <c r="S236" s="13" t="s">
        <v>2</v>
      </c>
      <c r="T236" s="13" t="e">
        <f>#REF!*M236</f>
        <v>#REF!</v>
      </c>
      <c r="U236">
        <f>O236*M236</f>
        <v>2448</v>
      </c>
      <c r="V236" s="18">
        <f>P236*M236</f>
        <v>5875</v>
      </c>
    </row>
    <row r="237" spans="1:22" ht="15.75" thickBot="1" x14ac:dyDescent="0.3">
      <c r="A237" s="12"/>
      <c r="B237" s="8" t="s">
        <v>227</v>
      </c>
      <c r="C237" s="8" t="s">
        <v>0</v>
      </c>
      <c r="D237" s="8" t="s">
        <v>232</v>
      </c>
      <c r="E237" s="8" t="s">
        <v>3</v>
      </c>
      <c r="F237" s="8" t="s">
        <v>1</v>
      </c>
      <c r="G237" s="8" t="s">
        <v>4</v>
      </c>
      <c r="H237" s="8" t="s">
        <v>8</v>
      </c>
      <c r="I237" s="8" t="s">
        <v>204</v>
      </c>
      <c r="J237" s="8" t="s">
        <v>205</v>
      </c>
      <c r="K237" s="8" t="s">
        <v>206</v>
      </c>
      <c r="L237" s="8">
        <v>44</v>
      </c>
      <c r="M237" s="8">
        <v>1</v>
      </c>
      <c r="N237" s="8"/>
      <c r="O237" s="10">
        <v>2448</v>
      </c>
      <c r="P237" s="10">
        <v>5875</v>
      </c>
      <c r="Q237" s="9">
        <v>2000052028951</v>
      </c>
      <c r="R237" s="9" t="s">
        <v>207</v>
      </c>
      <c r="S237" s="14" t="s">
        <v>2</v>
      </c>
      <c r="T237" s="13" t="e">
        <f>#REF!*M237</f>
        <v>#REF!</v>
      </c>
      <c r="U237">
        <f>O237*M237</f>
        <v>2448</v>
      </c>
      <c r="V237" s="18">
        <f>P237*M237</f>
        <v>5875</v>
      </c>
    </row>
  </sheetData>
  <mergeCells count="3">
    <mergeCell ref="A2:S2"/>
    <mergeCell ref="A3:S3"/>
    <mergeCell ref="A1:S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2023-10-10T08:43:33Z</dcterms:created>
  <dcterms:modified xsi:type="dcterms:W3CDTF">2023-11-30T08:58:31Z</dcterms:modified>
</cp:coreProperties>
</file>